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PPSA\Comunicação\PE 03 2021 - Comunicação\"/>
    </mc:Choice>
  </mc:AlternateContent>
  <bookViews>
    <workbookView xWindow="0" yWindow="0" windowWidth="9330" windowHeight="6705"/>
  </bookViews>
  <sheets>
    <sheet name="Propo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32" i="1" s="1"/>
  <c r="E38" i="1" s="1"/>
  <c r="E14" i="1"/>
  <c r="E13" i="1"/>
  <c r="E9" i="1"/>
  <c r="E8" i="1"/>
  <c r="E7" i="1"/>
  <c r="E6" i="1"/>
  <c r="E10" i="1" s="1"/>
  <c r="E34" i="1" l="1"/>
  <c r="E36" i="1" s="1"/>
  <c r="E40" i="1" s="1"/>
</calcChain>
</file>

<file path=xl/sharedStrings.xml><?xml version="1.0" encoding="utf-8"?>
<sst xmlns="http://schemas.openxmlformats.org/spreadsheetml/2006/main" count="66" uniqueCount="42">
  <si>
    <t>UNIDADE</t>
  </si>
  <si>
    <t xml:space="preserve">Media Training </t>
  </si>
  <si>
    <t>Produção do Relatório Anual da Administração</t>
  </si>
  <si>
    <t>SERVIÇOS ROTINEIROS</t>
  </si>
  <si>
    <t>SERVIÇOS ESPECÍFICOS</t>
  </si>
  <si>
    <t>Produção do Relato Integrado e de resumo executivo</t>
  </si>
  <si>
    <t>Cobertura fotográfica - até 4 horas</t>
  </si>
  <si>
    <t>COTAÇÃO SERVIÇOS DE COMUNICAÇÃO</t>
  </si>
  <si>
    <t>Treinamento  - Técnicas de apresentação</t>
  </si>
  <si>
    <t>Quantidade</t>
  </si>
  <si>
    <t>Unidade</t>
  </si>
  <si>
    <t>VALOR  MENSAL (R$)</t>
  </si>
  <si>
    <t>VALOR 24 MESES (R$)</t>
  </si>
  <si>
    <t>Produção de conteúdo para o site e para as redes sociais</t>
  </si>
  <si>
    <t>Produção de apresentações institucionais</t>
  </si>
  <si>
    <t xml:space="preserve">Diagramação simples de relatórios em word </t>
  </si>
  <si>
    <t>Clipping diário de notícias  sobre temas da empresa</t>
  </si>
  <si>
    <t>Atendimento à imprensa</t>
  </si>
  <si>
    <t>Produção de vídeo institucional de até 8 minutos</t>
  </si>
  <si>
    <t>Produção de e-books didáticos sobre temas da empresa (até 40 páginas)</t>
  </si>
  <si>
    <t>Produção de eventos da empresa para público externo</t>
  </si>
  <si>
    <t>Produção de podcasts de até 10 minutos</t>
  </si>
  <si>
    <t>Cj</t>
  </si>
  <si>
    <t>VALOR  UNITÁRIO (R$)</t>
  </si>
  <si>
    <t xml:space="preserve">Produção de conteúdo para comunicação interna </t>
  </si>
  <si>
    <t>Cobertura em vídeo de eventos e transmissão online de  eventos - até 6 horas</t>
  </si>
  <si>
    <t>Edição de vídeos de depoimento  - Até 1 minuto</t>
  </si>
  <si>
    <t>Edição de vídeos de depoimento  - Até 15 minutos</t>
  </si>
  <si>
    <t>Produção de vídeos de divulgação da empresa - Até 1 minuto</t>
  </si>
  <si>
    <t>Produção de vídeos de animação  - Até 1 minuto</t>
  </si>
  <si>
    <t>Folhetos institucionais tamanho A4, frente e verso, em cores</t>
  </si>
  <si>
    <t>Pesquisa qualitativa com públicos de interesse</t>
  </si>
  <si>
    <t xml:space="preserve">Produção de eventos internos para dar suporte às áreas, com elaboração de conteúdos diversos. </t>
  </si>
  <si>
    <t>PREÇO TOTAL SERVIÇOS ESPECÍFICOS (R$)</t>
  </si>
  <si>
    <t>PREÇO TOTAL SERVIÇOS ROTINEIROS (R$)</t>
  </si>
  <si>
    <t>PREÇO TOTAL SERVIÇOS ROTINEIROS + SERVIÇOS ESPECÍFICOS (R$)</t>
  </si>
  <si>
    <t>PREENCHER SOMENTE OS VALORES EM VERMELHO</t>
  </si>
  <si>
    <t>ESSA COLUNA É CALCULADA AUTOMATICAMENTE</t>
  </si>
  <si>
    <t>RESERVA1: PARA DESLOCAMETOS E VIAGENS (igual a 1% do Preço Total do Serviço Rotineiro + Serviço Específico) (R$)</t>
  </si>
  <si>
    <t>RESERVA2: PARA PAGAMENTOS DE EVENTUAIS SERVIÇOS ESPECÍFICOS REALIZADOS FORA DO HORÁRIO DA PPSA (igual a 1% do Preço Total do Serviço Específico) (R$)</t>
  </si>
  <si>
    <t>VALOR TOTAL DA CONTRATAÇÃO (SERVIÇOS ROTINEIROS + SERVIÇOS ESPECÍFICOS  + RESERVA1 + RESERVA2) (R$)</t>
  </si>
  <si>
    <t>EMPRESA: 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</si>
</sst>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4" borderId="1" xfId="0" applyFont="1" applyFill="1" applyBorder="1" applyAlignment="1">
      <alignment horizontal="justify" vertical="center"/>
    </xf>
    <xf numFmtId="0" fontId="1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center"/>
    </xf>
    <xf numFmtId="2" fontId="3" fillId="5" borderId="1" xfId="0" applyNumberFormat="1" applyFont="1" applyFill="1" applyBorder="1"/>
    <xf numFmtId="2" fontId="3" fillId="6" borderId="1" xfId="0" applyNumberFormat="1" applyFont="1" applyFill="1" applyBorder="1"/>
    <xf numFmtId="2" fontId="2" fillId="9" borderId="1" xfId="0" applyNumberFormat="1" applyFont="1" applyFill="1" applyBorder="1"/>
    <xf numFmtId="2" fontId="2" fillId="8" borderId="1" xfId="0" applyNumberFormat="1" applyFont="1" applyFill="1" applyBorder="1"/>
    <xf numFmtId="2" fontId="2" fillId="7" borderId="1" xfId="0" applyNumberFormat="1" applyFont="1" applyFill="1" applyBorder="1"/>
    <xf numFmtId="0" fontId="4" fillId="0" borderId="0" xfId="0" applyFont="1"/>
    <xf numFmtId="2" fontId="8" fillId="9" borderId="1" xfId="0" applyNumberFormat="1" applyFont="1" applyFill="1" applyBorder="1"/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showGridLines="0" tabSelected="1" topLeftCell="A19" zoomScale="90" zoomScaleNormal="90" workbookViewId="0">
      <selection activeCell="A6" sqref="A6"/>
    </sheetView>
  </sheetViews>
  <sheetFormatPr defaultRowHeight="15" x14ac:dyDescent="0.25"/>
  <cols>
    <col min="1" max="1" width="95" customWidth="1"/>
    <col min="2" max="2" width="15" style="14" customWidth="1"/>
    <col min="3" max="3" width="14" customWidth="1"/>
    <col min="4" max="4" width="26.42578125" customWidth="1"/>
    <col min="5" max="5" width="25.7109375" customWidth="1"/>
  </cols>
  <sheetData>
    <row r="1" spans="1:5" ht="6.75" customHeight="1" x14ac:dyDescent="0.25"/>
    <row r="2" spans="1:5" ht="18.75" x14ac:dyDescent="0.3">
      <c r="A2" s="30" t="s">
        <v>41</v>
      </c>
      <c r="D2" s="31" t="s">
        <v>36</v>
      </c>
      <c r="E2" s="32" t="s">
        <v>37</v>
      </c>
    </row>
    <row r="3" spans="1:5" x14ac:dyDescent="0.25">
      <c r="A3" s="1" t="s">
        <v>7</v>
      </c>
      <c r="B3" s="15"/>
      <c r="D3" s="31"/>
      <c r="E3" s="32"/>
    </row>
    <row r="4" spans="1:5" ht="13.5" customHeight="1" x14ac:dyDescent="0.25">
      <c r="A4" s="1"/>
      <c r="B4" s="15"/>
    </row>
    <row r="5" spans="1:5" x14ac:dyDescent="0.25">
      <c r="A5" s="17" t="s">
        <v>3</v>
      </c>
      <c r="B5" s="18" t="s">
        <v>0</v>
      </c>
      <c r="C5" s="18" t="s">
        <v>9</v>
      </c>
      <c r="D5" s="18" t="s">
        <v>11</v>
      </c>
      <c r="E5" s="18" t="s">
        <v>12</v>
      </c>
    </row>
    <row r="6" spans="1:5" ht="15.75" x14ac:dyDescent="0.25">
      <c r="A6" s="4" t="s">
        <v>24</v>
      </c>
      <c r="B6" s="11" t="s">
        <v>22</v>
      </c>
      <c r="C6" s="11">
        <v>1</v>
      </c>
      <c r="D6" s="22">
        <v>0</v>
      </c>
      <c r="E6" s="21">
        <f>D6*24</f>
        <v>0</v>
      </c>
    </row>
    <row r="7" spans="1:5" x14ac:dyDescent="0.25">
      <c r="A7" s="5" t="s">
        <v>16</v>
      </c>
      <c r="B7" s="11" t="s">
        <v>22</v>
      </c>
      <c r="C7" s="11">
        <v>1</v>
      </c>
      <c r="D7" s="22">
        <v>0</v>
      </c>
      <c r="E7" s="21">
        <f t="shared" ref="E7:E9" si="0">D7*24</f>
        <v>0</v>
      </c>
    </row>
    <row r="8" spans="1:5" x14ac:dyDescent="0.25">
      <c r="A8" s="5" t="s">
        <v>17</v>
      </c>
      <c r="B8" s="11" t="s">
        <v>22</v>
      </c>
      <c r="C8" s="11">
        <v>1</v>
      </c>
      <c r="D8" s="22">
        <v>0</v>
      </c>
      <c r="E8" s="21">
        <f t="shared" si="0"/>
        <v>0</v>
      </c>
    </row>
    <row r="9" spans="1:5" x14ac:dyDescent="0.25">
      <c r="A9" s="5" t="s">
        <v>13</v>
      </c>
      <c r="B9" s="11" t="s">
        <v>22</v>
      </c>
      <c r="C9" s="6">
        <v>1</v>
      </c>
      <c r="D9" s="22">
        <v>0</v>
      </c>
      <c r="E9" s="21">
        <f t="shared" si="0"/>
        <v>0</v>
      </c>
    </row>
    <row r="10" spans="1:5" x14ac:dyDescent="0.25">
      <c r="A10" s="35" t="s">
        <v>34</v>
      </c>
      <c r="B10" s="36"/>
      <c r="C10" s="36"/>
      <c r="D10" s="37"/>
      <c r="E10" s="23">
        <f>SUM(E6:E9)</f>
        <v>0</v>
      </c>
    </row>
    <row r="11" spans="1:5" x14ac:dyDescent="0.25">
      <c r="A11" s="2"/>
      <c r="B11" s="3"/>
      <c r="C11" s="3"/>
      <c r="D11" s="3"/>
      <c r="E11" s="3"/>
    </row>
    <row r="12" spans="1:5" x14ac:dyDescent="0.25">
      <c r="A12" s="19" t="s">
        <v>4</v>
      </c>
      <c r="B12" s="20" t="s">
        <v>0</v>
      </c>
      <c r="C12" s="20" t="s">
        <v>9</v>
      </c>
      <c r="D12" s="20" t="s">
        <v>23</v>
      </c>
      <c r="E12" s="20" t="s">
        <v>12</v>
      </c>
    </row>
    <row r="13" spans="1:5" x14ac:dyDescent="0.25">
      <c r="A13" s="7" t="s">
        <v>32</v>
      </c>
      <c r="B13" s="13" t="s">
        <v>10</v>
      </c>
      <c r="C13" s="12">
        <v>6</v>
      </c>
      <c r="D13" s="22">
        <v>0</v>
      </c>
      <c r="E13" s="21">
        <f>D13*C13</f>
        <v>0</v>
      </c>
    </row>
    <row r="14" spans="1:5" x14ac:dyDescent="0.25">
      <c r="A14" s="7" t="s">
        <v>15</v>
      </c>
      <c r="B14" s="13" t="s">
        <v>10</v>
      </c>
      <c r="C14" s="12">
        <v>8</v>
      </c>
      <c r="D14" s="22">
        <v>0</v>
      </c>
      <c r="E14" s="21">
        <f t="shared" ref="E14:E31" si="1">D14*C14</f>
        <v>0</v>
      </c>
    </row>
    <row r="15" spans="1:5" x14ac:dyDescent="0.25">
      <c r="A15" s="7" t="s">
        <v>14</v>
      </c>
      <c r="B15" s="13" t="s">
        <v>10</v>
      </c>
      <c r="C15" s="12">
        <v>4</v>
      </c>
      <c r="D15" s="22">
        <v>0</v>
      </c>
      <c r="E15" s="21">
        <f t="shared" si="1"/>
        <v>0</v>
      </c>
    </row>
    <row r="16" spans="1:5" x14ac:dyDescent="0.25">
      <c r="A16" s="16" t="s">
        <v>19</v>
      </c>
      <c r="B16" s="13" t="s">
        <v>10</v>
      </c>
      <c r="C16" s="12">
        <v>7</v>
      </c>
      <c r="D16" s="22">
        <v>0</v>
      </c>
      <c r="E16" s="21">
        <f t="shared" si="1"/>
        <v>0</v>
      </c>
    </row>
    <row r="17" spans="1:5" x14ac:dyDescent="0.25">
      <c r="A17" s="16" t="s">
        <v>20</v>
      </c>
      <c r="B17" s="13" t="s">
        <v>10</v>
      </c>
      <c r="C17" s="12">
        <v>3</v>
      </c>
      <c r="D17" s="22">
        <v>0</v>
      </c>
      <c r="E17" s="21">
        <f t="shared" si="1"/>
        <v>0</v>
      </c>
    </row>
    <row r="18" spans="1:5" x14ac:dyDescent="0.25">
      <c r="A18" s="8" t="s">
        <v>1</v>
      </c>
      <c r="B18" s="13" t="s">
        <v>10</v>
      </c>
      <c r="C18" s="13">
        <v>2</v>
      </c>
      <c r="D18" s="22">
        <v>0</v>
      </c>
      <c r="E18" s="21">
        <f t="shared" si="1"/>
        <v>0</v>
      </c>
    </row>
    <row r="19" spans="1:5" x14ac:dyDescent="0.25">
      <c r="A19" s="8" t="s">
        <v>8</v>
      </c>
      <c r="B19" s="13" t="s">
        <v>10</v>
      </c>
      <c r="C19" s="13">
        <v>2</v>
      </c>
      <c r="D19" s="22">
        <v>0</v>
      </c>
      <c r="E19" s="21">
        <f t="shared" si="1"/>
        <v>0</v>
      </c>
    </row>
    <row r="20" spans="1:5" x14ac:dyDescent="0.25">
      <c r="A20" s="8" t="s">
        <v>2</v>
      </c>
      <c r="B20" s="13" t="s">
        <v>10</v>
      </c>
      <c r="C20" s="13">
        <v>2</v>
      </c>
      <c r="D20" s="22">
        <v>0</v>
      </c>
      <c r="E20" s="21">
        <f t="shared" si="1"/>
        <v>0</v>
      </c>
    </row>
    <row r="21" spans="1:5" x14ac:dyDescent="0.25">
      <c r="A21" s="8" t="s">
        <v>5</v>
      </c>
      <c r="B21" s="13" t="s">
        <v>10</v>
      </c>
      <c r="C21" s="13">
        <v>2</v>
      </c>
      <c r="D21" s="22">
        <v>0</v>
      </c>
      <c r="E21" s="21">
        <f t="shared" si="1"/>
        <v>0</v>
      </c>
    </row>
    <row r="22" spans="1:5" x14ac:dyDescent="0.25">
      <c r="A22" s="8" t="s">
        <v>6</v>
      </c>
      <c r="B22" s="13" t="s">
        <v>10</v>
      </c>
      <c r="C22" s="13">
        <v>4</v>
      </c>
      <c r="D22" s="22">
        <v>0</v>
      </c>
      <c r="E22" s="21">
        <f t="shared" si="1"/>
        <v>0</v>
      </c>
    </row>
    <row r="23" spans="1:5" x14ac:dyDescent="0.25">
      <c r="A23" s="9" t="s">
        <v>25</v>
      </c>
      <c r="B23" s="13" t="s">
        <v>10</v>
      </c>
      <c r="C23" s="13">
        <v>3</v>
      </c>
      <c r="D23" s="22">
        <v>0</v>
      </c>
      <c r="E23" s="21">
        <f t="shared" si="1"/>
        <v>0</v>
      </c>
    </row>
    <row r="24" spans="1:5" x14ac:dyDescent="0.25">
      <c r="A24" s="9" t="s">
        <v>26</v>
      </c>
      <c r="B24" s="13" t="s">
        <v>10</v>
      </c>
      <c r="C24" s="13">
        <v>6</v>
      </c>
      <c r="D24" s="22">
        <v>0</v>
      </c>
      <c r="E24" s="21">
        <f t="shared" si="1"/>
        <v>0</v>
      </c>
    </row>
    <row r="25" spans="1:5" x14ac:dyDescent="0.25">
      <c r="A25" s="10" t="s">
        <v>27</v>
      </c>
      <c r="B25" s="13" t="s">
        <v>10</v>
      </c>
      <c r="C25" s="13">
        <v>4</v>
      </c>
      <c r="D25" s="22">
        <v>0</v>
      </c>
      <c r="E25" s="21">
        <f t="shared" si="1"/>
        <v>0</v>
      </c>
    </row>
    <row r="26" spans="1:5" x14ac:dyDescent="0.25">
      <c r="A26" s="9" t="s">
        <v>28</v>
      </c>
      <c r="B26" s="13" t="s">
        <v>10</v>
      </c>
      <c r="C26" s="13">
        <v>4</v>
      </c>
      <c r="D26" s="22">
        <v>0</v>
      </c>
      <c r="E26" s="21">
        <f t="shared" si="1"/>
        <v>0</v>
      </c>
    </row>
    <row r="27" spans="1:5" x14ac:dyDescent="0.25">
      <c r="A27" s="10" t="s">
        <v>29</v>
      </c>
      <c r="B27" s="13" t="s">
        <v>10</v>
      </c>
      <c r="C27" s="13">
        <v>5</v>
      </c>
      <c r="D27" s="22">
        <v>0</v>
      </c>
      <c r="E27" s="21">
        <f t="shared" si="1"/>
        <v>0</v>
      </c>
    </row>
    <row r="28" spans="1:5" x14ac:dyDescent="0.25">
      <c r="A28" s="8" t="s">
        <v>18</v>
      </c>
      <c r="B28" s="13" t="s">
        <v>10</v>
      </c>
      <c r="C28" s="13">
        <v>1</v>
      </c>
      <c r="D28" s="22">
        <v>0</v>
      </c>
      <c r="E28" s="21">
        <f t="shared" si="1"/>
        <v>0</v>
      </c>
    </row>
    <row r="29" spans="1:5" x14ac:dyDescent="0.25">
      <c r="A29" s="8" t="s">
        <v>21</v>
      </c>
      <c r="B29" s="13" t="s">
        <v>10</v>
      </c>
      <c r="C29" s="13">
        <v>8</v>
      </c>
      <c r="D29" s="22">
        <v>0</v>
      </c>
      <c r="E29" s="21">
        <f t="shared" si="1"/>
        <v>0</v>
      </c>
    </row>
    <row r="30" spans="1:5" x14ac:dyDescent="0.25">
      <c r="A30" s="10" t="s">
        <v>30</v>
      </c>
      <c r="B30" s="13" t="s">
        <v>10</v>
      </c>
      <c r="C30" s="13">
        <v>3</v>
      </c>
      <c r="D30" s="22">
        <v>0</v>
      </c>
      <c r="E30" s="21">
        <f t="shared" si="1"/>
        <v>0</v>
      </c>
    </row>
    <row r="31" spans="1:5" x14ac:dyDescent="0.25">
      <c r="A31" s="10" t="s">
        <v>31</v>
      </c>
      <c r="B31" s="13" t="s">
        <v>10</v>
      </c>
      <c r="C31" s="13">
        <v>1</v>
      </c>
      <c r="D31" s="22">
        <v>0</v>
      </c>
      <c r="E31" s="21">
        <f t="shared" si="1"/>
        <v>0</v>
      </c>
    </row>
    <row r="32" spans="1:5" x14ac:dyDescent="0.25">
      <c r="A32" s="47" t="s">
        <v>33</v>
      </c>
      <c r="B32" s="48"/>
      <c r="C32" s="48"/>
      <c r="D32" s="49"/>
      <c r="E32" s="24">
        <f>SUM(E13:E31)</f>
        <v>0</v>
      </c>
    </row>
    <row r="33" spans="1:5" x14ac:dyDescent="0.25">
      <c r="A33" s="33"/>
      <c r="B33" s="33"/>
      <c r="C33" s="33"/>
      <c r="D33" s="33"/>
      <c r="E33" s="33"/>
    </row>
    <row r="34" spans="1:5" x14ac:dyDescent="0.25">
      <c r="A34" s="50" t="s">
        <v>35</v>
      </c>
      <c r="B34" s="51"/>
      <c r="C34" s="51"/>
      <c r="D34" s="52"/>
      <c r="E34" s="25">
        <f>E32+E10</f>
        <v>0</v>
      </c>
    </row>
    <row r="35" spans="1:5" ht="12" customHeight="1" x14ac:dyDescent="0.25">
      <c r="A35" s="33"/>
      <c r="B35" s="33"/>
      <c r="C35" s="33"/>
      <c r="D35" s="33"/>
      <c r="E35" s="33"/>
    </row>
    <row r="36" spans="1:5" x14ac:dyDescent="0.25">
      <c r="A36" s="41" t="s">
        <v>38</v>
      </c>
      <c r="B36" s="42"/>
      <c r="C36" s="42"/>
      <c r="D36" s="43"/>
      <c r="E36" s="27">
        <f>0.01*E34</f>
        <v>0</v>
      </c>
    </row>
    <row r="37" spans="1:5" ht="12" customHeight="1" x14ac:dyDescent="0.25">
      <c r="A37" s="33"/>
      <c r="B37" s="33"/>
      <c r="C37" s="33"/>
      <c r="D37" s="33"/>
      <c r="E37" s="33"/>
    </row>
    <row r="38" spans="1:5" x14ac:dyDescent="0.25">
      <c r="A38" s="44" t="s">
        <v>39</v>
      </c>
      <c r="B38" s="45"/>
      <c r="C38" s="45"/>
      <c r="D38" s="46"/>
      <c r="E38" s="26">
        <f>0.01*E32</f>
        <v>0</v>
      </c>
    </row>
    <row r="39" spans="1:5" x14ac:dyDescent="0.25">
      <c r="A39" s="33"/>
      <c r="B39" s="33"/>
      <c r="C39" s="33"/>
      <c r="D39" s="33"/>
      <c r="E39" s="33"/>
    </row>
    <row r="40" spans="1:5" s="28" customFormat="1" ht="18.75" x14ac:dyDescent="0.3">
      <c r="A40" s="38" t="s">
        <v>40</v>
      </c>
      <c r="B40" s="39"/>
      <c r="C40" s="39"/>
      <c r="D40" s="40"/>
      <c r="E40" s="29">
        <f>E36+E38+E34</f>
        <v>0</v>
      </c>
    </row>
    <row r="41" spans="1:5" x14ac:dyDescent="0.25">
      <c r="A41" s="34"/>
      <c r="B41" s="34"/>
      <c r="C41" s="34"/>
      <c r="D41" s="34"/>
      <c r="E41" s="34"/>
    </row>
  </sheetData>
  <mergeCells count="13">
    <mergeCell ref="D2:D3"/>
    <mergeCell ref="E2:E3"/>
    <mergeCell ref="A37:E37"/>
    <mergeCell ref="A41:E41"/>
    <mergeCell ref="A10:D10"/>
    <mergeCell ref="A33:E33"/>
    <mergeCell ref="A35:E35"/>
    <mergeCell ref="A39:E39"/>
    <mergeCell ref="A40:D40"/>
    <mergeCell ref="A36:D36"/>
    <mergeCell ref="A38:D38"/>
    <mergeCell ref="A32:D32"/>
    <mergeCell ref="A34:D34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Arlindo Ferreira Sebastião</cp:lastModifiedBy>
  <dcterms:created xsi:type="dcterms:W3CDTF">2021-04-30T00:27:42Z</dcterms:created>
  <dcterms:modified xsi:type="dcterms:W3CDTF">2021-06-17T01:17:27Z</dcterms:modified>
</cp:coreProperties>
</file>