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dunningham\Documents\coisas\"/>
    </mc:Choice>
  </mc:AlternateContent>
  <xr:revisionPtr revIDLastSave="0" documentId="8_{059328D5-FA73-4A93-9592-33D5D0F1F319}" xr6:coauthVersionLast="36" xr6:coauthVersionMax="36" xr10:uidLastSave="{00000000-0000-0000-0000-000000000000}"/>
  <bookViews>
    <workbookView xWindow="20370" yWindow="1970" windowWidth="20730" windowHeight="11160" xr2:uid="{00000000-000D-0000-FFFF-FFFF00000000}"/>
  </bookViews>
  <sheets>
    <sheet name="PT 2019" sheetId="9" r:id="rId1"/>
  </sheets>
  <definedNames>
    <definedName name="_xlnm._FilterDatabase" localSheetId="0" hidden="1">'PT 2019'!$A$3:$E$23</definedName>
    <definedName name="Status">#REF!</definedName>
    <definedName name="_xlnm.Print_Titles" localSheetId="0">'PT 2019'!$1:$1</definedName>
    <definedName name="VENCIDA">#REF!</definedName>
  </definedNames>
  <calcPr calcId="191028"/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</calcChain>
</file>

<file path=xl/sharedStrings.xml><?xml version="1.0" encoding="utf-8"?>
<sst xmlns="http://schemas.openxmlformats.org/spreadsheetml/2006/main" count="188" uniqueCount="116">
  <si>
    <t xml:space="preserve">  I. Acompanhamento de temas recorrentes </t>
  </si>
  <si>
    <t xml:space="preserve">  I.A  Atividades do COAUD </t>
  </si>
  <si>
    <t>Fundamento</t>
  </si>
  <si>
    <t>Área Envolvida</t>
  </si>
  <si>
    <t>Periodicidade</t>
  </si>
  <si>
    <t>Mês</t>
  </si>
  <si>
    <t>Reunião Estimada</t>
  </si>
  <si>
    <t xml:space="preserve">Acompanhar as atividades de Auditoria Interna (Execução do PAINT trimestral) </t>
  </si>
  <si>
    <t xml:space="preserve"> Cap. II, Art. 10, I(a) </t>
  </si>
  <si>
    <t>Auditoria Interna</t>
  </si>
  <si>
    <t>trimestral</t>
  </si>
  <si>
    <t xml:space="preserve">1ª ou 2ª Reunião </t>
  </si>
  <si>
    <t>Monitorar a qualidade e a integridade dos mecanismos de controles internos, recomendando a adoção de medidas cabíveis</t>
  </si>
  <si>
    <t xml:space="preserve">Cap. II, Art. 10, I(a),  I(b), II(b), II(d)  </t>
  </si>
  <si>
    <t xml:space="preserve">Controles Internos </t>
  </si>
  <si>
    <t xml:space="preserve">março - junho - setembro - dezembro </t>
  </si>
  <si>
    <t xml:space="preserve">1ª Reunião </t>
  </si>
  <si>
    <t xml:space="preserve">Cap. II, Art. 10, II(c) </t>
  </si>
  <si>
    <t>anual</t>
  </si>
  <si>
    <t>novembro</t>
  </si>
  <si>
    <t xml:space="preserve">1a. Reunião </t>
  </si>
  <si>
    <t>Avaliar o Relatório Anual de Atividades da Auditoria Interna (RAINT)</t>
  </si>
  <si>
    <t xml:space="preserve"> Cap. II, Art. 10, II(c) </t>
  </si>
  <si>
    <t xml:space="preserve"> Reporte de Gestão de Riscos e acompanhamento Plano Estratégico - Se houver alteração na matriz de riscos apresentar imediatamente para apreciação.</t>
  </si>
  <si>
    <t xml:space="preserve"> Cap. II, Art. 10, III(a) e III(b)</t>
  </si>
  <si>
    <t>Planejamento Estratégico</t>
  </si>
  <si>
    <t xml:space="preserve">2a. Reunião </t>
  </si>
  <si>
    <t xml:space="preserve">Acompanhar e Analisar o processo de confecção das Demonstrações Financeiras trimestrais e anuais das Notas Explicativas  </t>
  </si>
  <si>
    <t>Cap. II, Art. 10, I(a)</t>
  </si>
  <si>
    <t>Diretoria de Adm, Controle e Finanças</t>
  </si>
  <si>
    <t>maio-agosto-novembro</t>
  </si>
  <si>
    <t xml:space="preserve">Reunião que antecede o CA </t>
  </si>
  <si>
    <t xml:space="preserve">Acompanhar e analisar Demonstrações Financeiras Anuais e Notas Explicativas </t>
  </si>
  <si>
    <t>Cap. II, Art. 10, I(a) e I ( c )</t>
  </si>
  <si>
    <t xml:space="preserve">fevereiro </t>
  </si>
  <si>
    <t>Avaliar e monitorar transações com partes relacionadas</t>
  </si>
  <si>
    <t>Cap. II, Art. 10, IV(a)</t>
  </si>
  <si>
    <t xml:space="preserve">trimestral </t>
  </si>
  <si>
    <t>fevereiro-maio-agosto-novembro</t>
  </si>
  <si>
    <t>a definir</t>
  </si>
  <si>
    <t xml:space="preserve">Reunir-se com a Auditoria Externa e acompanhar os trabalhos </t>
  </si>
  <si>
    <t xml:space="preserve">Cap. II, Art. 10, I(a) </t>
  </si>
  <si>
    <t>Auditoria Externa</t>
  </si>
  <si>
    <t xml:space="preserve">Conhecer o relatório de recomendação elaborado pela Auditoria Externa </t>
  </si>
  <si>
    <t xml:space="preserve">Acompanhamento </t>
  </si>
  <si>
    <t>maio - setembro - novembro - março</t>
  </si>
  <si>
    <t xml:space="preserve">1ª reunião </t>
  </si>
  <si>
    <t xml:space="preserve">Avaliar Remanejamentos do PDG  - Programa de Dispêndio Global </t>
  </si>
  <si>
    <t xml:space="preserve">Cap. II, Art. 10, VI(a), VI(b), VI(c), e VI(d) </t>
  </si>
  <si>
    <t xml:space="preserve">Cap. II, Art. 10, VI(a), VI(b), VI(c), VI(d) </t>
  </si>
  <si>
    <t>junho</t>
  </si>
  <si>
    <t xml:space="preserve">Acompanhar as atividades do Canal de Denúncias </t>
  </si>
  <si>
    <t>Cap. II, Art. 10, V(a), V(b)</t>
  </si>
  <si>
    <t>Canal de Denúncias</t>
  </si>
  <si>
    <t xml:space="preserve">2ª reunião </t>
  </si>
  <si>
    <t xml:space="preserve">Elaborar proposta de orçamento anual do COAUD para integração ao PDG </t>
  </si>
  <si>
    <t>Cap. II, Art. 11, XIII</t>
  </si>
  <si>
    <t>COAUD</t>
  </si>
  <si>
    <t>maio</t>
  </si>
  <si>
    <t>Conhecer Proposta da Administração para AGO</t>
  </si>
  <si>
    <t xml:space="preserve">Cap. II, Art. 10, VI(e) </t>
  </si>
  <si>
    <t>março</t>
  </si>
  <si>
    <t>2ª reunião</t>
  </si>
  <si>
    <t xml:space="preserve">Realizar avaliação do desempenho do COAUD </t>
  </si>
  <si>
    <t xml:space="preserve">Cap. II, Art. 10, VII(e) </t>
  </si>
  <si>
    <t xml:space="preserve">Assessoria da Presidência </t>
  </si>
  <si>
    <t>dezembro</t>
  </si>
  <si>
    <t>Analisar e revisar o plano de trabalho, eleger o presidente do Comitê e submeter à aprovação do Conselho de Administração</t>
  </si>
  <si>
    <t xml:space="preserve">Cap. II, Art. 10, VII(a), VII(d) </t>
  </si>
  <si>
    <t xml:space="preserve">Comitê e Assessoria da Presidência </t>
  </si>
  <si>
    <t>janeiro</t>
  </si>
  <si>
    <t>1ª reunião do ano</t>
  </si>
  <si>
    <t>Elaborar e entregar relatório anual sobre as atividades do Comitê</t>
  </si>
  <si>
    <t xml:space="preserve">Cap. II, Art. 10, VII(b) </t>
  </si>
  <si>
    <t>dezembro - janeiro</t>
  </si>
  <si>
    <t>última reunião do ano</t>
  </si>
  <si>
    <t xml:space="preserve">Avaliação anual dos titulares da auditoria interna e ouvidoria </t>
  </si>
  <si>
    <t>Cap. II, Art. 10, VII (f)</t>
  </si>
  <si>
    <t>Avaliar e monitorar a segurança da informação, a prática de preservação de dados e a implementação da LGPD.</t>
  </si>
  <si>
    <t>Tecnologia da Informação</t>
  </si>
  <si>
    <t xml:space="preserve">semestral </t>
  </si>
  <si>
    <t>março - setembro</t>
  </si>
  <si>
    <t>Acompanhar e monitorar as atividades de controle da gestão da integridade</t>
  </si>
  <si>
    <t xml:space="preserve">Cap. II, Art. 10, V(a) </t>
  </si>
  <si>
    <t xml:space="preserve">Conformidade </t>
  </si>
  <si>
    <t>semestral</t>
  </si>
  <si>
    <t xml:space="preserve">janeiro - julho </t>
  </si>
  <si>
    <t xml:space="preserve">Opinar sobre a contratação e destituição dos auditores independentes </t>
  </si>
  <si>
    <t xml:space="preserve">eventual </t>
  </si>
  <si>
    <t xml:space="preserve">Acompanhamento da elaboração do Relato Integrado e Carta Anual </t>
  </si>
  <si>
    <t>Comunicação e Ouvidoria</t>
  </si>
  <si>
    <t xml:space="preserve">março/abril </t>
  </si>
  <si>
    <t xml:space="preserve">  I.B  Atividades conjuntas do COAUD com o Conselho Fiscal</t>
  </si>
  <si>
    <t>Reunir-se com o Conselho Fiscal com ênfase no acompanhamento das seguintes matérias: Demonstrações Financeiras, Controles Internos, Auditoria e Ouvidoria e Canal de Denúncias</t>
  </si>
  <si>
    <t xml:space="preserve"> Cap. II, Art. 10, VII(c) </t>
  </si>
  <si>
    <t>Conselho Fiscal</t>
  </si>
  <si>
    <t xml:space="preserve">  I.C  Atividades conjuntas do COAUD com o Conselho de Administração </t>
  </si>
  <si>
    <t xml:space="preserve">Cap. II, Art. 10, I(c), III(b), VI(e), VII(c), VIII(a), VIII(b) </t>
  </si>
  <si>
    <t>eventual</t>
  </si>
  <si>
    <t xml:space="preserve">Atender às demandas do Conselho de Administração </t>
  </si>
  <si>
    <t xml:space="preserve">Cap. II, Art. 10,  VIII(b) e VIII(c) </t>
  </si>
  <si>
    <t>abril, julho, outubro e janeiro</t>
  </si>
  <si>
    <t>Reunir-se com o Conselho de Administração com ênfase no acompanhamento das seguintes matérias: Demonstrações Financeiras e eventuais assuntos de acompanhamento do COAUD - Estatuto Social: Art. 78. Competirá ao Comitê de Auditoria, sem prejuízo de outras competências previstas na legislação:§ 1º. Ao menos 1 (um) dos membros do Comitê de Auditoria deverá participar das reuniões do Conselho de Administração que tratem das demonstrações contábeis periódicas, da contratação do auditor independente e do RAINT e PAINT.</t>
  </si>
  <si>
    <t xml:space="preserve">março - setembro  </t>
  </si>
  <si>
    <t xml:space="preserve">Acompanhamento dos impactos cambiais nos resultados financeiros - Juntamento com as DFs trimestrais </t>
  </si>
  <si>
    <t xml:space="preserve">Monitorar a implementação das recomendações da Auditoria Interna referentes ao SGPP </t>
  </si>
  <si>
    <t xml:space="preserve">Áreas Envolvidas </t>
  </si>
  <si>
    <t xml:space="preserve">Fevereiro - abril - julho - outubro </t>
  </si>
  <si>
    <t xml:space="preserve">         PLANO DE TRABALHO DO COAUD 2023 </t>
  </si>
  <si>
    <t xml:space="preserve">abril </t>
  </si>
  <si>
    <t xml:space="preserve">abril, julho e outubro </t>
  </si>
  <si>
    <t xml:space="preserve">Avaliar a proposta do Plano Anual de Atividades da Auditoria Interna (PAINT) - próximo ano </t>
  </si>
  <si>
    <t xml:space="preserve">A ser definido </t>
  </si>
  <si>
    <t xml:space="preserve">Acompanhar o Plano Anual de Negócios - PAN </t>
  </si>
  <si>
    <t>Dezembro</t>
  </si>
  <si>
    <t xml:space="preserve">Acompanhar, avaliar e opinar sobre o PDG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</si>
</sst>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3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74083</xdr:rowOff>
    </xdr:from>
    <xdr:to>
      <xdr:col>1</xdr:col>
      <xdr:colOff>2648373</xdr:colOff>
      <xdr:row>0</xdr:row>
      <xdr:rowOff>1051348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74083"/>
          <a:ext cx="2525183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showWhiteSpace="0" view="pageLayout" zoomScale="60" zoomScaleNormal="90" zoomScaleSheetLayoutView="110" zoomScalePageLayoutView="60" workbookViewId="0">
      <selection activeCell="B8" sqref="B8"/>
    </sheetView>
  </sheetViews>
  <sheetFormatPr defaultColWidth="8.81640625" defaultRowHeight="14.5" x14ac:dyDescent="0.35"/>
  <cols>
    <col min="1" max="1" width="4.453125" customWidth="1"/>
    <col min="2" max="2" width="107.453125" bestFit="1" customWidth="1"/>
    <col min="3" max="3" width="23" customWidth="1"/>
    <col min="4" max="4" width="22.7265625" bestFit="1" customWidth="1"/>
    <col min="5" max="5" width="17.453125" customWidth="1"/>
    <col min="6" max="6" width="31.453125" customWidth="1"/>
    <col min="7" max="7" width="28.81640625" bestFit="1" customWidth="1"/>
    <col min="8" max="8" width="18.81640625" customWidth="1"/>
  </cols>
  <sheetData>
    <row r="1" spans="1:7" ht="84.75" customHeight="1" x14ac:dyDescent="0.35">
      <c r="A1" s="55" t="s">
        <v>108</v>
      </c>
      <c r="B1" s="55"/>
      <c r="C1" s="55"/>
      <c r="D1" s="55"/>
      <c r="E1" s="55"/>
      <c r="F1" s="55"/>
      <c r="G1" s="55"/>
    </row>
    <row r="2" spans="1:7" ht="48" customHeight="1" x14ac:dyDescent="0.35">
      <c r="A2" s="54" t="s">
        <v>0</v>
      </c>
      <c r="B2" s="54"/>
      <c r="C2" s="54"/>
      <c r="D2" s="54"/>
      <c r="E2" s="54"/>
      <c r="F2" s="54"/>
      <c r="G2" s="54"/>
    </row>
    <row r="3" spans="1:7" s="1" customFormat="1" ht="50.25" customHeight="1" x14ac:dyDescent="0.4">
      <c r="A3" s="56" t="s">
        <v>1</v>
      </c>
      <c r="B3" s="57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35">
      <c r="A4" s="23">
        <v>1</v>
      </c>
      <c r="B4" s="25" t="s">
        <v>7</v>
      </c>
      <c r="C4" s="9" t="s">
        <v>8</v>
      </c>
      <c r="D4" s="26" t="s">
        <v>9</v>
      </c>
      <c r="E4" s="26" t="s">
        <v>10</v>
      </c>
      <c r="F4" s="27" t="s">
        <v>110</v>
      </c>
      <c r="G4" s="5" t="s">
        <v>11</v>
      </c>
    </row>
    <row r="5" spans="1:7" ht="29" x14ac:dyDescent="0.35">
      <c r="A5" s="31">
        <f>A4+1</f>
        <v>2</v>
      </c>
      <c r="B5" s="49" t="s">
        <v>12</v>
      </c>
      <c r="C5" s="33" t="s">
        <v>13</v>
      </c>
      <c r="D5" s="50" t="s">
        <v>14</v>
      </c>
      <c r="E5" s="50" t="s">
        <v>10</v>
      </c>
      <c r="F5" s="51" t="s">
        <v>15</v>
      </c>
      <c r="G5" s="37" t="s">
        <v>16</v>
      </c>
    </row>
    <row r="6" spans="1:7" x14ac:dyDescent="0.35">
      <c r="A6" s="31">
        <f t="shared" ref="A6:A26" si="0">A5+1</f>
        <v>3</v>
      </c>
      <c r="B6" s="32" t="s">
        <v>111</v>
      </c>
      <c r="C6" s="33" t="s">
        <v>17</v>
      </c>
      <c r="D6" s="34" t="s">
        <v>9</v>
      </c>
      <c r="E6" s="34" t="s">
        <v>18</v>
      </c>
      <c r="F6" s="35" t="s">
        <v>19</v>
      </c>
      <c r="G6" s="36" t="s">
        <v>20</v>
      </c>
    </row>
    <row r="7" spans="1:7" x14ac:dyDescent="0.35">
      <c r="A7" s="31">
        <f t="shared" si="0"/>
        <v>4</v>
      </c>
      <c r="B7" s="32" t="s">
        <v>21</v>
      </c>
      <c r="C7" s="33" t="s">
        <v>22</v>
      </c>
      <c r="D7" s="34" t="s">
        <v>9</v>
      </c>
      <c r="E7" s="34" t="s">
        <v>18</v>
      </c>
      <c r="F7" s="35" t="s">
        <v>109</v>
      </c>
      <c r="G7" s="36" t="s">
        <v>20</v>
      </c>
    </row>
    <row r="8" spans="1:7" ht="29" x14ac:dyDescent="0.35">
      <c r="A8" s="31">
        <f t="shared" si="0"/>
        <v>5</v>
      </c>
      <c r="B8" s="32" t="s">
        <v>23</v>
      </c>
      <c r="C8" s="33" t="s">
        <v>24</v>
      </c>
      <c r="D8" s="37" t="s">
        <v>25</v>
      </c>
      <c r="E8" s="37" t="s">
        <v>10</v>
      </c>
      <c r="F8" s="46" t="s">
        <v>101</v>
      </c>
      <c r="G8" s="36" t="s">
        <v>26</v>
      </c>
    </row>
    <row r="9" spans="1:7" ht="38.5" customHeight="1" x14ac:dyDescent="0.35">
      <c r="A9" s="31">
        <f t="shared" si="0"/>
        <v>6</v>
      </c>
      <c r="B9" s="32" t="s">
        <v>27</v>
      </c>
      <c r="C9" s="33" t="s">
        <v>28</v>
      </c>
      <c r="D9" s="37" t="s">
        <v>29</v>
      </c>
      <c r="E9" s="34" t="s">
        <v>10</v>
      </c>
      <c r="F9" s="38" t="s">
        <v>30</v>
      </c>
      <c r="G9" s="47" t="s">
        <v>31</v>
      </c>
    </row>
    <row r="10" spans="1:7" ht="29" x14ac:dyDescent="0.35">
      <c r="A10" s="31">
        <f t="shared" si="0"/>
        <v>7</v>
      </c>
      <c r="B10" s="41" t="s">
        <v>32</v>
      </c>
      <c r="C10" s="33" t="s">
        <v>33</v>
      </c>
      <c r="D10" s="37" t="s">
        <v>29</v>
      </c>
      <c r="E10" s="34" t="s">
        <v>18</v>
      </c>
      <c r="F10" s="48" t="s">
        <v>34</v>
      </c>
      <c r="G10" s="47" t="s">
        <v>31</v>
      </c>
    </row>
    <row r="11" spans="1:7" ht="29" x14ac:dyDescent="0.35">
      <c r="A11" s="31">
        <f t="shared" si="0"/>
        <v>8</v>
      </c>
      <c r="B11" s="41" t="s">
        <v>35</v>
      </c>
      <c r="C11" s="33" t="s">
        <v>36</v>
      </c>
      <c r="D11" s="37" t="s">
        <v>29</v>
      </c>
      <c r="E11" s="34" t="s">
        <v>37</v>
      </c>
      <c r="F11" s="38" t="s">
        <v>38</v>
      </c>
      <c r="G11" s="37" t="s">
        <v>39</v>
      </c>
    </row>
    <row r="12" spans="1:7" x14ac:dyDescent="0.35">
      <c r="A12" s="31">
        <f t="shared" si="0"/>
        <v>9</v>
      </c>
      <c r="B12" s="32" t="s">
        <v>40</v>
      </c>
      <c r="C12" s="33" t="s">
        <v>41</v>
      </c>
      <c r="D12" s="37" t="s">
        <v>42</v>
      </c>
      <c r="E12" s="37" t="s">
        <v>37</v>
      </c>
      <c r="F12" s="38" t="s">
        <v>38</v>
      </c>
      <c r="G12" s="37" t="s">
        <v>39</v>
      </c>
    </row>
    <row r="13" spans="1:7" x14ac:dyDescent="0.35">
      <c r="A13" s="31">
        <f t="shared" si="0"/>
        <v>10</v>
      </c>
      <c r="B13" s="41" t="s">
        <v>43</v>
      </c>
      <c r="C13" s="33" t="s">
        <v>28</v>
      </c>
      <c r="D13" s="37" t="s">
        <v>42</v>
      </c>
      <c r="E13" s="34" t="s">
        <v>37</v>
      </c>
      <c r="F13" s="38" t="s">
        <v>38</v>
      </c>
      <c r="G13" s="47" t="s">
        <v>31</v>
      </c>
    </row>
    <row r="14" spans="1:7" ht="29" x14ac:dyDescent="0.35">
      <c r="A14" s="31">
        <f t="shared" si="0"/>
        <v>11</v>
      </c>
      <c r="B14" s="41" t="s">
        <v>104</v>
      </c>
      <c r="C14" s="33" t="s">
        <v>44</v>
      </c>
      <c r="D14" s="37" t="s">
        <v>29</v>
      </c>
      <c r="E14" s="34" t="s">
        <v>10</v>
      </c>
      <c r="F14" s="38" t="s">
        <v>45</v>
      </c>
      <c r="G14" s="37" t="s">
        <v>46</v>
      </c>
    </row>
    <row r="15" spans="1:7" ht="30" customHeight="1" x14ac:dyDescent="0.35">
      <c r="A15" s="24">
        <f t="shared" si="0"/>
        <v>12</v>
      </c>
      <c r="B15" s="15" t="s">
        <v>47</v>
      </c>
      <c r="C15" s="19" t="s">
        <v>48</v>
      </c>
      <c r="D15" s="16" t="s">
        <v>29</v>
      </c>
      <c r="E15" s="17" t="s">
        <v>18</v>
      </c>
      <c r="F15" s="17" t="s">
        <v>19</v>
      </c>
      <c r="G15" s="14" t="s">
        <v>31</v>
      </c>
    </row>
    <row r="16" spans="1:7" ht="29" x14ac:dyDescent="0.35">
      <c r="A16" s="24">
        <f t="shared" si="0"/>
        <v>13</v>
      </c>
      <c r="B16" s="15" t="s">
        <v>115</v>
      </c>
      <c r="C16" s="19" t="s">
        <v>49</v>
      </c>
      <c r="D16" s="16" t="s">
        <v>29</v>
      </c>
      <c r="E16" s="16" t="s">
        <v>18</v>
      </c>
      <c r="F16" s="13" t="s">
        <v>50</v>
      </c>
      <c r="G16" s="14" t="s">
        <v>26</v>
      </c>
    </row>
    <row r="17" spans="1:7" ht="30" customHeight="1" x14ac:dyDescent="0.35">
      <c r="A17" s="24"/>
      <c r="B17" s="15" t="s">
        <v>113</v>
      </c>
      <c r="C17" s="19"/>
      <c r="D17" s="16"/>
      <c r="E17" s="16"/>
      <c r="F17" s="13" t="s">
        <v>114</v>
      </c>
      <c r="G17" s="14"/>
    </row>
    <row r="18" spans="1:7" x14ac:dyDescent="0.35">
      <c r="A18" s="31">
        <f>A16+1</f>
        <v>14</v>
      </c>
      <c r="B18" s="32" t="s">
        <v>51</v>
      </c>
      <c r="C18" s="37" t="s">
        <v>52</v>
      </c>
      <c r="D18" s="34" t="s">
        <v>53</v>
      </c>
      <c r="E18" s="34" t="s">
        <v>85</v>
      </c>
      <c r="F18" s="37" t="s">
        <v>103</v>
      </c>
      <c r="G18" s="34" t="s">
        <v>54</v>
      </c>
    </row>
    <row r="19" spans="1:7" x14ac:dyDescent="0.35">
      <c r="A19" s="31">
        <f t="shared" si="0"/>
        <v>15</v>
      </c>
      <c r="B19" s="41" t="s">
        <v>55</v>
      </c>
      <c r="C19" s="37" t="s">
        <v>56</v>
      </c>
      <c r="D19" s="37" t="s">
        <v>57</v>
      </c>
      <c r="E19" s="37" t="s">
        <v>18</v>
      </c>
      <c r="F19" s="38" t="s">
        <v>58</v>
      </c>
      <c r="G19" s="37" t="s">
        <v>39</v>
      </c>
    </row>
    <row r="20" spans="1:7" ht="30" customHeight="1" x14ac:dyDescent="0.35">
      <c r="A20" s="24">
        <f t="shared" si="0"/>
        <v>16</v>
      </c>
      <c r="B20" s="18" t="s">
        <v>59</v>
      </c>
      <c r="C20" s="19" t="s">
        <v>60</v>
      </c>
      <c r="D20" s="16" t="s">
        <v>29</v>
      </c>
      <c r="E20" s="16" t="s">
        <v>18</v>
      </c>
      <c r="F20" s="13" t="s">
        <v>61</v>
      </c>
      <c r="G20" s="16" t="s">
        <v>62</v>
      </c>
    </row>
    <row r="21" spans="1:7" ht="30" customHeight="1" x14ac:dyDescent="0.35">
      <c r="A21" s="31">
        <f t="shared" si="0"/>
        <v>17</v>
      </c>
      <c r="B21" s="32" t="s">
        <v>63</v>
      </c>
      <c r="C21" s="33" t="s">
        <v>64</v>
      </c>
      <c r="D21" s="37" t="s">
        <v>65</v>
      </c>
      <c r="E21" s="37" t="s">
        <v>18</v>
      </c>
      <c r="F21" s="38" t="s">
        <v>66</v>
      </c>
      <c r="G21" s="37" t="s">
        <v>39</v>
      </c>
    </row>
    <row r="22" spans="1:7" ht="29" x14ac:dyDescent="0.35">
      <c r="A22" s="31">
        <f t="shared" si="0"/>
        <v>18</v>
      </c>
      <c r="B22" s="32" t="s">
        <v>67</v>
      </c>
      <c r="C22" s="37" t="s">
        <v>68</v>
      </c>
      <c r="D22" s="37" t="s">
        <v>69</v>
      </c>
      <c r="E22" s="37" t="s">
        <v>18</v>
      </c>
      <c r="F22" s="38" t="s">
        <v>70</v>
      </c>
      <c r="G22" s="37" t="s">
        <v>71</v>
      </c>
    </row>
    <row r="23" spans="1:7" ht="27" customHeight="1" x14ac:dyDescent="0.35">
      <c r="A23" s="31">
        <f t="shared" si="0"/>
        <v>19</v>
      </c>
      <c r="B23" s="39" t="s">
        <v>72</v>
      </c>
      <c r="C23" s="37" t="s">
        <v>73</v>
      </c>
      <c r="D23" s="37" t="s">
        <v>57</v>
      </c>
      <c r="E23" s="37" t="s">
        <v>18</v>
      </c>
      <c r="F23" s="38" t="s">
        <v>74</v>
      </c>
      <c r="G23" s="40" t="s">
        <v>75</v>
      </c>
    </row>
    <row r="24" spans="1:7" ht="27" customHeight="1" x14ac:dyDescent="0.35">
      <c r="A24" s="31">
        <f t="shared" si="0"/>
        <v>20</v>
      </c>
      <c r="B24" s="39" t="s">
        <v>76</v>
      </c>
      <c r="C24" s="37" t="s">
        <v>77</v>
      </c>
      <c r="D24" s="37" t="s">
        <v>57</v>
      </c>
      <c r="E24" s="37" t="s">
        <v>18</v>
      </c>
      <c r="F24" s="38" t="s">
        <v>66</v>
      </c>
      <c r="G24" s="40" t="s">
        <v>75</v>
      </c>
    </row>
    <row r="25" spans="1:7" x14ac:dyDescent="0.35">
      <c r="A25" s="31">
        <f t="shared" si="0"/>
        <v>21</v>
      </c>
      <c r="B25" s="41" t="s">
        <v>78</v>
      </c>
      <c r="C25" s="37" t="s">
        <v>64</v>
      </c>
      <c r="D25" s="37" t="s">
        <v>79</v>
      </c>
      <c r="E25" s="37" t="s">
        <v>80</v>
      </c>
      <c r="F25" s="38" t="s">
        <v>81</v>
      </c>
      <c r="G25" s="40" t="s">
        <v>46</v>
      </c>
    </row>
    <row r="26" spans="1:7" x14ac:dyDescent="0.35">
      <c r="A26" s="42">
        <f t="shared" si="0"/>
        <v>22</v>
      </c>
      <c r="B26" s="32" t="s">
        <v>82</v>
      </c>
      <c r="C26" s="37" t="s">
        <v>83</v>
      </c>
      <c r="D26" s="34" t="s">
        <v>84</v>
      </c>
      <c r="E26" s="37" t="s">
        <v>85</v>
      </c>
      <c r="F26" s="37" t="s">
        <v>86</v>
      </c>
      <c r="G26" s="37" t="s">
        <v>54</v>
      </c>
    </row>
    <row r="27" spans="1:7" ht="29" x14ac:dyDescent="0.35">
      <c r="A27" s="42">
        <f>A26+1</f>
        <v>23</v>
      </c>
      <c r="B27" s="43" t="s">
        <v>87</v>
      </c>
      <c r="C27" s="44" t="s">
        <v>41</v>
      </c>
      <c r="D27" s="44" t="s">
        <v>29</v>
      </c>
      <c r="E27" s="44" t="s">
        <v>88</v>
      </c>
      <c r="F27" s="44" t="s">
        <v>39</v>
      </c>
      <c r="G27" s="37" t="s">
        <v>39</v>
      </c>
    </row>
    <row r="28" spans="1:7" ht="30" customHeight="1" x14ac:dyDescent="0.35">
      <c r="A28" s="31">
        <v>24</v>
      </c>
      <c r="B28" s="45" t="s">
        <v>105</v>
      </c>
      <c r="C28" s="37"/>
      <c r="D28" s="37" t="s">
        <v>106</v>
      </c>
      <c r="E28" s="37" t="s">
        <v>37</v>
      </c>
      <c r="F28" s="37" t="s">
        <v>107</v>
      </c>
      <c r="G28" s="37" t="s">
        <v>39</v>
      </c>
    </row>
    <row r="29" spans="1:7" x14ac:dyDescent="0.35">
      <c r="A29" s="20">
        <v>25</v>
      </c>
      <c r="B29" s="10" t="s">
        <v>89</v>
      </c>
      <c r="C29" s="11"/>
      <c r="D29" s="11" t="s">
        <v>90</v>
      </c>
      <c r="E29" s="11" t="s">
        <v>18</v>
      </c>
      <c r="F29" s="11" t="s">
        <v>91</v>
      </c>
      <c r="G29" s="16" t="s">
        <v>39</v>
      </c>
    </row>
    <row r="30" spans="1:7" ht="33" customHeight="1" x14ac:dyDescent="0.35">
      <c r="A30" s="58" t="s">
        <v>92</v>
      </c>
      <c r="B30" s="59"/>
      <c r="C30" s="21" t="s">
        <v>2</v>
      </c>
      <c r="D30" s="21" t="s">
        <v>3</v>
      </c>
      <c r="E30" s="21" t="s">
        <v>4</v>
      </c>
      <c r="F30" s="22" t="s">
        <v>5</v>
      </c>
      <c r="G30" s="21" t="s">
        <v>6</v>
      </c>
    </row>
    <row r="31" spans="1:7" ht="29" x14ac:dyDescent="0.35">
      <c r="A31" s="28">
        <v>1</v>
      </c>
      <c r="B31" s="15" t="s">
        <v>93</v>
      </c>
      <c r="C31" s="16" t="s">
        <v>94</v>
      </c>
      <c r="D31" s="17" t="s">
        <v>95</v>
      </c>
      <c r="E31" s="17" t="s">
        <v>18</v>
      </c>
      <c r="F31" s="13" t="s">
        <v>112</v>
      </c>
      <c r="G31" s="12" t="s">
        <v>46</v>
      </c>
    </row>
    <row r="32" spans="1:7" ht="29.25" customHeight="1" x14ac:dyDescent="0.35">
      <c r="A32" s="52" t="s">
        <v>96</v>
      </c>
      <c r="B32" s="53"/>
      <c r="C32" s="21" t="s">
        <v>2</v>
      </c>
      <c r="D32" s="21" t="s">
        <v>3</v>
      </c>
      <c r="E32" s="21" t="s">
        <v>4</v>
      </c>
      <c r="F32" s="22" t="s">
        <v>5</v>
      </c>
      <c r="G32" s="21" t="s">
        <v>6</v>
      </c>
    </row>
    <row r="33" spans="1:7" ht="111.75" customHeight="1" x14ac:dyDescent="0.35">
      <c r="A33" s="30">
        <v>1</v>
      </c>
      <c r="B33" s="29" t="s">
        <v>102</v>
      </c>
      <c r="C33" s="19" t="s">
        <v>97</v>
      </c>
      <c r="D33" s="17" t="s">
        <v>39</v>
      </c>
      <c r="E33" s="17" t="s">
        <v>98</v>
      </c>
      <c r="F33" s="16" t="s">
        <v>39</v>
      </c>
      <c r="G33" s="11" t="s">
        <v>39</v>
      </c>
    </row>
    <row r="34" spans="1:7" ht="29" x14ac:dyDescent="0.35">
      <c r="A34" s="7">
        <v>2</v>
      </c>
      <c r="B34" s="6" t="s">
        <v>99</v>
      </c>
      <c r="C34" s="4" t="s">
        <v>100</v>
      </c>
      <c r="D34" s="8" t="s">
        <v>39</v>
      </c>
      <c r="E34" s="8" t="s">
        <v>98</v>
      </c>
      <c r="F34" s="2" t="s">
        <v>39</v>
      </c>
      <c r="G34" s="2" t="s">
        <v>39</v>
      </c>
    </row>
  </sheetData>
  <autoFilter ref="A3:E23" xr:uid="{00000000-0009-0000-0000-000000000000}">
    <filterColumn colId="0" showButton="0"/>
  </autoFilter>
  <mergeCells count="5">
    <mergeCell ref="A32:B32"/>
    <mergeCell ref="A2:G2"/>
    <mergeCell ref="A1:G1"/>
    <mergeCell ref="A3:B3"/>
    <mergeCell ref="A30:B30"/>
  </mergeCells>
  <printOptions horizontalCentered="1" verticalCentered="1"/>
  <pageMargins left="0" right="0" top="0" bottom="0" header="0" footer="0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5" ma:contentTypeDescription="Crie um novo documento." ma:contentTypeScope="" ma:versionID="a7dd9013c021f92088c1360af5959270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8944bfdb6d06a823b968d9cbceee66e0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7D905-A137-482C-9257-3016C2607CA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8bc998a-26d0-41a5-a3ff-3844a0b5771c"/>
    <ds:schemaRef ds:uri="df04f808-34aa-4ec7-b570-9235d45eff31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53CA8A-6BC3-42EB-9B52-BF53986AB5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341F3-A762-4647-B2CD-9F426D7DF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PT 2019</vt:lpstr>
      <vt:lpstr>'PT 2019'!Titulos_de_impressao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Windows7</dc:creator>
  <cp:keywords/>
  <dc:description/>
  <cp:lastModifiedBy>Andrea Dunningham Baptista</cp:lastModifiedBy>
  <cp:revision/>
  <dcterms:created xsi:type="dcterms:W3CDTF">2018-06-13T21:16:23Z</dcterms:created>
  <dcterms:modified xsi:type="dcterms:W3CDTF">2023-06-20T19:07:28Z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