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luciana.santos.ps\Desktop\"/>
    </mc:Choice>
  </mc:AlternateContent>
  <xr:revisionPtr revIDLastSave="0" documentId="13_ncr:1_{21795D12-E3ED-4A08-96AF-FF196CF40E1E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JULHO" sheetId="17" r:id="rId1"/>
  </sheets>
  <definedNames>
    <definedName name="_xlnm._FilterDatabase" localSheetId="0" hidden="1">JULHO!$C$7:$Q$9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7" l="1"/>
  <c r="M37" i="17" l="1"/>
  <c r="J37" i="17"/>
  <c r="Q35" i="17"/>
  <c r="L37" i="17" l="1"/>
  <c r="P37" i="17"/>
  <c r="N37" i="17"/>
  <c r="Q12" i="17" l="1"/>
  <c r="Q19" i="17"/>
  <c r="Q34" i="17"/>
  <c r="Q14" i="17"/>
  <c r="Q18" i="17"/>
  <c r="Q16" i="17"/>
  <c r="Q29" i="17"/>
  <c r="Q9" i="17"/>
  <c r="Q23" i="17"/>
  <c r="Q17" i="17"/>
  <c r="Q28" i="17"/>
  <c r="Q30" i="17"/>
  <c r="Q15" i="17"/>
  <c r="Q31" i="17"/>
  <c r="Q11" i="17"/>
  <c r="Q32" i="17"/>
  <c r="Q13" i="17"/>
  <c r="Q20" i="17"/>
  <c r="Q21" i="17"/>
  <c r="Q26" i="17"/>
  <c r="Q27" i="17"/>
  <c r="Q36" i="17"/>
  <c r="Q33" i="17"/>
  <c r="Q8" i="17"/>
  <c r="Q24" i="17"/>
  <c r="Q25" i="17"/>
  <c r="Q10" i="17"/>
  <c r="Q22" i="17"/>
  <c r="Q37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Glauciane Vale Coutinho</author>
  </authors>
  <commentList>
    <comment ref="P6" authorId="0" shapeId="0" xr:uid="{79727AFB-2583-4CEE-B953-412834C97DD2}">
      <text>
        <r>
          <rPr>
            <b/>
            <sz val="9"/>
            <color indexed="81"/>
            <rFont val="Segoe UI"/>
            <family val="2"/>
          </rPr>
          <t>Inscrições, IOF, etc</t>
        </r>
      </text>
    </comment>
  </commentList>
</comments>
</file>

<file path=xl/sharedStrings.xml><?xml version="1.0" encoding="utf-8"?>
<sst xmlns="http://schemas.openxmlformats.org/spreadsheetml/2006/main" count="165" uniqueCount="68">
  <si>
    <t>NOME_PASSAGEIRO</t>
  </si>
  <si>
    <t>CARGO</t>
  </si>
  <si>
    <t>DATA IDA</t>
  </si>
  <si>
    <t>DATA VOLTA</t>
  </si>
  <si>
    <t>MOTIVO DA VIAGEM</t>
  </si>
  <si>
    <t>TRECHOS</t>
  </si>
  <si>
    <t>CATEGORIA</t>
  </si>
  <si>
    <t>VALOR DA PASSAGEM</t>
  </si>
  <si>
    <t>VALOR DA HOSPEDAGEM</t>
  </si>
  <si>
    <t>DIÁRIAS</t>
  </si>
  <si>
    <t>TOTAL HOSPEDAGEM</t>
  </si>
  <si>
    <t>TOTAL ALIMENTAÇÃO E TRANSPORTE</t>
  </si>
  <si>
    <t>TOTAL TRANSPORTE</t>
  </si>
  <si>
    <t>OUTRAS DESPESAS</t>
  </si>
  <si>
    <t>CUSTO TOTAL DA VIAGEM</t>
  </si>
  <si>
    <t>Econômica</t>
  </si>
  <si>
    <t>SDU/CGH/SDU</t>
  </si>
  <si>
    <t xml:space="preserve">MARCIA LIMA </t>
  </si>
  <si>
    <t>4º LEILÃO DA PPSA</t>
  </si>
  <si>
    <t>EVAMAR SANTOS</t>
  </si>
  <si>
    <t>CNF/CGH/CNF</t>
  </si>
  <si>
    <t xml:space="preserve">LUIS FREITAS </t>
  </si>
  <si>
    <t>TABITA LOUREIRO</t>
  </si>
  <si>
    <t>GUILHERME FRANÇA</t>
  </si>
  <si>
    <t>LUCAS RIBEIRO</t>
  </si>
  <si>
    <t>JULIANA SABINO</t>
  </si>
  <si>
    <t>RICARDO LOUREIRO</t>
  </si>
  <si>
    <t>ANDREA DUNNINGHAM</t>
  </si>
  <si>
    <t>MARIA LUIZA SOARES</t>
  </si>
  <si>
    <t>SDU/CGH</t>
  </si>
  <si>
    <t>LEONARDO BARROS</t>
  </si>
  <si>
    <t>MICHELE FAUSTINO</t>
  </si>
  <si>
    <t>SDU/CGH/GIG</t>
  </si>
  <si>
    <t>JOSÉ NILO PANAZZOLO</t>
  </si>
  <si>
    <t>ROBERTO POJO</t>
  </si>
  <si>
    <t>BSB/CGH</t>
  </si>
  <si>
    <t>DIRCEU BATISTA JUNIOR</t>
  </si>
  <si>
    <t>BSB//BSB</t>
  </si>
  <si>
    <t>GIG/BSB/SDU</t>
  </si>
  <si>
    <t>CGH/BSB</t>
  </si>
  <si>
    <t>BSB/CGH/BSB</t>
  </si>
  <si>
    <t>MARCELO RESTUM</t>
  </si>
  <si>
    <t>GIG/BSB</t>
  </si>
  <si>
    <t>BSB/SDU</t>
  </si>
  <si>
    <t>MAURÍCIO RENATO DE SOUZA</t>
  </si>
  <si>
    <t>CGH/SDU</t>
  </si>
  <si>
    <t>VALDER RIBEIRO DE MOURA</t>
  </si>
  <si>
    <t>ANA PAULA DE ALBUQUERQUE</t>
  </si>
  <si>
    <t>SAMIR AWAD</t>
  </si>
  <si>
    <t>ANA RODRIGUES</t>
  </si>
  <si>
    <t>ARTUR WATT</t>
  </si>
  <si>
    <t>FÁBIO FERNANDES</t>
  </si>
  <si>
    <t>Assessora de Comunicação</t>
  </si>
  <si>
    <t>Consultor Jurídico</t>
  </si>
  <si>
    <t>Auditor Interno</t>
  </si>
  <si>
    <t>Coordenador</t>
  </si>
  <si>
    <t>Superintendente</t>
  </si>
  <si>
    <t>Diretora Técnica e Presidente Interina</t>
  </si>
  <si>
    <t>Reunião de Trabalho Política de Conteúdo Local</t>
  </si>
  <si>
    <t>Analista de Comunicação</t>
  </si>
  <si>
    <t>Diretor de Administração, Finanças e Comercialização</t>
  </si>
  <si>
    <t>Diretor de Gsetão de Contratos</t>
  </si>
  <si>
    <t>Gerente de Finanças</t>
  </si>
  <si>
    <t>Assessora Especial</t>
  </si>
  <si>
    <t>Gerente Executivo</t>
  </si>
  <si>
    <t>Conselheiro</t>
  </si>
  <si>
    <t>Conselheira</t>
  </si>
  <si>
    <t>Assessora da Presidência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</si>
</sst>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12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 applyNumberFormat="0" applyFont="0" applyFill="0" applyBorder="0" applyAlignment="0" applyProtection="0">
      <alignment vertical="top"/>
      <protection locked="0"/>
    </xf>
    <xf numFmtId="0" fontId="5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horizontal="left" vertical="center"/>
    </xf>
    <xf numFmtId="0" fontId="2" fillId="0" borderId="0" xfId="1" applyFont="1" applyBorder="1" applyAlignment="1" applyProtection="1">
      <alignment horizontal="left" vertical="center"/>
    </xf>
    <xf numFmtId="0" fontId="1" fillId="0" borderId="0" xfId="1" applyFont="1" applyFill="1" applyAlignment="1" applyProtection="1">
      <alignment horizontal="center" vertical="center"/>
    </xf>
    <xf numFmtId="164" fontId="6" fillId="2" borderId="1" xfId="1" applyNumberFormat="1" applyFont="1" applyFill="1" applyBorder="1" applyAlignment="1" applyProtection="1">
      <alignment horizontal="center" vertical="center"/>
    </xf>
    <xf numFmtId="0" fontId="3" fillId="0" borderId="5" xfId="1" applyFont="1" applyFill="1" applyBorder="1" applyAlignment="1" applyProtection="1">
      <alignment horizontal="center" vertical="center"/>
    </xf>
    <xf numFmtId="44" fontId="3" fillId="2" borderId="1" xfId="1" applyNumberFormat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vertical="center"/>
    </xf>
    <xf numFmtId="0" fontId="0" fillId="0" borderId="0" xfId="1" applyFont="1" applyBorder="1" applyAlignment="1" applyProtection="1">
      <alignment horizontal="center" vertical="center"/>
    </xf>
    <xf numFmtId="0" fontId="2" fillId="0" borderId="0" xfId="1" applyFont="1" applyFill="1" applyAlignment="1" applyProtection="1">
      <alignment horizontal="center" vertical="center"/>
    </xf>
    <xf numFmtId="17" fontId="0" fillId="0" borderId="0" xfId="1" applyNumberFormat="1" applyFont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readingOrder="1"/>
    </xf>
    <xf numFmtId="0" fontId="8" fillId="0" borderId="1" xfId="0" applyFont="1" applyFill="1" applyBorder="1" applyAlignment="1">
      <alignment horizontal="center" vertical="center"/>
    </xf>
    <xf numFmtId="44" fontId="6" fillId="0" borderId="1" xfId="4" applyFont="1" applyFill="1" applyBorder="1" applyAlignment="1" applyProtection="1">
      <alignment horizontal="center" vertical="center"/>
      <protection locked="0"/>
    </xf>
    <xf numFmtId="44" fontId="6" fillId="0" borderId="4" xfId="4" applyFont="1" applyFill="1" applyBorder="1" applyAlignment="1">
      <alignment horizontal="center" vertical="center" wrapText="1"/>
    </xf>
    <xf numFmtId="44" fontId="3" fillId="0" borderId="4" xfId="4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14" fontId="7" fillId="0" borderId="9" xfId="0" applyNumberFormat="1" applyFont="1" applyFill="1" applyBorder="1" applyAlignment="1">
      <alignment horizontal="center" vertical="center" readingOrder="1"/>
    </xf>
    <xf numFmtId="0" fontId="8" fillId="0" borderId="5" xfId="0" applyFont="1" applyFill="1" applyBorder="1" applyAlignment="1">
      <alignment horizontal="center" vertical="center"/>
    </xf>
    <xf numFmtId="44" fontId="6" fillId="0" borderId="9" xfId="4" applyFont="1" applyFill="1" applyBorder="1" applyAlignment="1" applyProtection="1">
      <alignment horizontal="center" vertical="center"/>
      <protection locked="0"/>
    </xf>
    <xf numFmtId="44" fontId="6" fillId="0" borderId="0" xfId="4" applyFont="1" applyFill="1" applyBorder="1" applyAlignment="1">
      <alignment horizontal="center" vertical="center" wrapText="1"/>
    </xf>
    <xf numFmtId="44" fontId="3" fillId="0" borderId="1" xfId="4" applyFont="1" applyFill="1" applyBorder="1" applyAlignment="1">
      <alignment horizontal="center" vertical="center" wrapText="1"/>
    </xf>
    <xf numFmtId="44" fontId="6" fillId="0" borderId="9" xfId="4" applyFont="1" applyFill="1" applyBorder="1" applyAlignment="1">
      <alignment horizontal="center" vertical="center" wrapText="1"/>
    </xf>
    <xf numFmtId="44" fontId="7" fillId="0" borderId="10" xfId="4" applyFont="1" applyFill="1" applyBorder="1" applyAlignment="1">
      <alignment horizontal="center" vertical="center" readingOrder="1"/>
    </xf>
    <xf numFmtId="0" fontId="7" fillId="0" borderId="9" xfId="3" applyNumberFormat="1" applyFont="1" applyFill="1" applyBorder="1" applyAlignment="1">
      <alignment horizontal="center" vertical="center"/>
    </xf>
    <xf numFmtId="44" fontId="7" fillId="0" borderId="9" xfId="4" applyFont="1" applyFill="1" applyBorder="1" applyAlignment="1">
      <alignment horizontal="center" vertical="center"/>
    </xf>
    <xf numFmtId="44" fontId="10" fillId="0" borderId="9" xfId="4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4" fontId="6" fillId="0" borderId="1" xfId="4" applyFont="1" applyFill="1" applyBorder="1" applyAlignment="1">
      <alignment horizontal="center" vertical="center" wrapText="1"/>
    </xf>
    <xf numFmtId="44" fontId="7" fillId="0" borderId="1" xfId="4" applyFont="1" applyFill="1" applyBorder="1" applyAlignment="1">
      <alignment horizontal="left" vertical="center" readingOrder="1"/>
    </xf>
    <xf numFmtId="0" fontId="7" fillId="0" borderId="1" xfId="3" applyNumberFormat="1" applyFont="1" applyFill="1" applyBorder="1" applyAlignment="1">
      <alignment horizontal="center" vertical="center" readingOrder="1"/>
    </xf>
    <xf numFmtId="44" fontId="6" fillId="0" borderId="1" xfId="4" applyFont="1" applyFill="1" applyBorder="1" applyAlignment="1" applyProtection="1">
      <alignment horizontal="center" vertical="center"/>
    </xf>
    <xf numFmtId="0" fontId="9" fillId="0" borderId="7" xfId="1" applyFont="1" applyFill="1" applyBorder="1" applyAlignment="1" applyProtection="1">
      <alignment horizontal="left" vertical="center"/>
    </xf>
    <xf numFmtId="0" fontId="9" fillId="0" borderId="2" xfId="1" applyFont="1" applyFill="1" applyBorder="1" applyAlignment="1" applyProtection="1">
      <alignment horizontal="left" vertical="center"/>
    </xf>
    <xf numFmtId="0" fontId="7" fillId="0" borderId="1" xfId="0" applyFont="1" applyFill="1" applyBorder="1" applyAlignment="1">
      <alignment horizontal="center" vertical="center" readingOrder="1"/>
    </xf>
    <xf numFmtId="8" fontId="7" fillId="0" borderId="1" xfId="0" applyNumberFormat="1" applyFont="1" applyFill="1" applyBorder="1" applyAlignment="1">
      <alignment horizontal="center" vertical="center"/>
    </xf>
    <xf numFmtId="8" fontId="10" fillId="0" borderId="9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3" applyNumberFormat="1" applyFont="1" applyFill="1" applyBorder="1" applyAlignment="1">
      <alignment horizontal="center" vertical="center" wrapText="1"/>
    </xf>
    <xf numFmtId="44" fontId="7" fillId="0" borderId="4" xfId="4" applyFont="1" applyFill="1" applyBorder="1" applyAlignment="1">
      <alignment horizontal="center" vertical="center" wrapText="1"/>
    </xf>
    <xf numFmtId="0" fontId="9" fillId="0" borderId="3" xfId="1" applyFont="1" applyFill="1" applyBorder="1" applyAlignment="1" applyProtection="1">
      <alignment horizontal="left" vertical="center"/>
    </xf>
    <xf numFmtId="0" fontId="9" fillId="0" borderId="1" xfId="1" applyFont="1" applyFill="1" applyBorder="1" applyAlignment="1" applyProtection="1">
      <alignment horizontal="left" vertical="center"/>
    </xf>
    <xf numFmtId="44" fontId="7" fillId="0" borderId="4" xfId="4" applyFont="1" applyFill="1" applyBorder="1" applyAlignment="1">
      <alignment horizontal="left" vertical="center" readingOrder="1"/>
    </xf>
    <xf numFmtId="0" fontId="7" fillId="0" borderId="4" xfId="3" applyNumberFormat="1" applyFont="1" applyFill="1" applyBorder="1" applyAlignment="1">
      <alignment horizontal="center" vertical="center" readingOrder="1"/>
    </xf>
    <xf numFmtId="44" fontId="6" fillId="0" borderId="4" xfId="4" applyFont="1" applyFill="1" applyBorder="1" applyAlignment="1" applyProtection="1">
      <alignment horizontal="center" vertical="center"/>
    </xf>
    <xf numFmtId="44" fontId="6" fillId="0" borderId="4" xfId="4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>
      <alignment horizontal="center" vertical="center"/>
    </xf>
    <xf numFmtId="44" fontId="7" fillId="0" borderId="4" xfId="4" applyFont="1" applyFill="1" applyBorder="1" applyAlignment="1">
      <alignment horizontal="center" vertical="center"/>
    </xf>
    <xf numFmtId="0" fontId="7" fillId="0" borderId="4" xfId="3" applyNumberFormat="1" applyFont="1" applyFill="1" applyBorder="1" applyAlignment="1">
      <alignment horizontal="center" vertical="center"/>
    </xf>
    <xf numFmtId="44" fontId="10" fillId="0" borderId="4" xfId="4" applyFont="1" applyFill="1" applyBorder="1" applyAlignment="1">
      <alignment horizontal="center" vertical="center"/>
    </xf>
    <xf numFmtId="44" fontId="6" fillId="0" borderId="12" xfId="4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8" fontId="7" fillId="0" borderId="4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readingOrder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4" xfId="1" applyFont="1" applyFill="1" applyBorder="1" applyAlignment="1" applyProtection="1">
      <alignment horizontal="center" vertical="center"/>
    </xf>
    <xf numFmtId="0" fontId="3" fillId="0" borderId="9" xfId="3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/>
    </xf>
    <xf numFmtId="14" fontId="3" fillId="0" borderId="9" xfId="1" applyNumberFormat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vertical="center" wrapText="1"/>
    </xf>
    <xf numFmtId="44" fontId="3" fillId="0" borderId="9" xfId="4" applyFont="1" applyFill="1" applyBorder="1" applyAlignment="1">
      <alignment horizontal="center" vertical="center"/>
    </xf>
    <xf numFmtId="0" fontId="3" fillId="0" borderId="1" xfId="3" applyNumberFormat="1" applyFont="1" applyFill="1" applyBorder="1" applyAlignment="1">
      <alignment horizontal="center" vertical="center" wrapText="1"/>
    </xf>
    <xf numFmtId="44" fontId="3" fillId="0" borderId="0" xfId="4" applyFont="1" applyFill="1" applyBorder="1" applyAlignment="1" applyProtection="1">
      <alignment horizontal="center" vertical="center"/>
    </xf>
    <xf numFmtId="0" fontId="3" fillId="0" borderId="1" xfId="3" applyNumberFormat="1" applyFont="1" applyFill="1" applyBorder="1" applyAlignment="1" applyProtection="1">
      <alignment horizontal="center" vertical="center"/>
    </xf>
    <xf numFmtId="44" fontId="3" fillId="0" borderId="1" xfId="4" applyFont="1" applyFill="1" applyBorder="1" applyAlignment="1">
      <alignment horizontal="center" vertical="center"/>
    </xf>
    <xf numFmtId="44" fontId="3" fillId="0" borderId="1" xfId="4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>
      <alignment horizontal="left" vertical="center" readingOrder="1"/>
    </xf>
    <xf numFmtId="0" fontId="3" fillId="0" borderId="3" xfId="1" applyNumberFormat="1" applyFont="1" applyFill="1" applyBorder="1" applyAlignment="1" applyProtection="1">
      <alignment horizontal="center" vertical="center"/>
      <protection locked="0"/>
    </xf>
    <xf numFmtId="44" fontId="3" fillId="0" borderId="1" xfId="4" applyFont="1" applyFill="1" applyBorder="1" applyAlignment="1" applyProtection="1">
      <alignment horizontal="center" vertical="center"/>
      <protection locked="0"/>
    </xf>
    <xf numFmtId="0" fontId="9" fillId="0" borderId="11" xfId="0" applyFont="1" applyFill="1" applyBorder="1" applyAlignment="1">
      <alignment horizontal="left" vertical="center" readingOrder="1"/>
    </xf>
    <xf numFmtId="0" fontId="9" fillId="0" borderId="11" xfId="1" applyFont="1" applyFill="1" applyBorder="1" applyAlignment="1" applyProtection="1">
      <alignment horizontal="left" vertical="center"/>
    </xf>
    <xf numFmtId="14" fontId="3" fillId="0" borderId="1" xfId="1" applyNumberFormat="1" applyFont="1" applyFill="1" applyBorder="1" applyAlignment="1" applyProtection="1">
      <alignment horizontal="center" vertical="center"/>
    </xf>
    <xf numFmtId="0" fontId="3" fillId="0" borderId="8" xfId="1" applyNumberFormat="1" applyFont="1" applyFill="1" applyBorder="1" applyAlignment="1" applyProtection="1">
      <alignment horizontal="center" vertical="center"/>
      <protection locked="0"/>
    </xf>
    <xf numFmtId="44" fontId="3" fillId="0" borderId="4" xfId="4" applyFont="1" applyFill="1" applyBorder="1" applyAlignment="1" applyProtection="1">
      <alignment horizontal="center" vertical="center"/>
    </xf>
    <xf numFmtId="0" fontId="3" fillId="0" borderId="4" xfId="3" applyNumberFormat="1" applyFont="1" applyFill="1" applyBorder="1" applyAlignment="1" applyProtection="1">
      <alignment horizontal="center" vertical="center"/>
    </xf>
    <xf numFmtId="44" fontId="3" fillId="0" borderId="4" xfId="4" applyFont="1" applyFill="1" applyBorder="1" applyAlignment="1">
      <alignment horizontal="center" vertical="center"/>
    </xf>
    <xf numFmtId="0" fontId="3" fillId="0" borderId="4" xfId="3" applyNumberFormat="1" applyFont="1" applyFill="1" applyBorder="1" applyAlignment="1">
      <alignment horizontal="center" vertical="center" wrapText="1"/>
    </xf>
    <xf numFmtId="44" fontId="3" fillId="0" borderId="12" xfId="4" applyFont="1" applyFill="1" applyBorder="1" applyAlignment="1" applyProtection="1">
      <alignment horizontal="center" vertical="center"/>
    </xf>
    <xf numFmtId="0" fontId="3" fillId="0" borderId="6" xfId="1" applyFont="1" applyFill="1" applyBorder="1" applyAlignment="1" applyProtection="1">
      <alignment horizontal="left" vertical="center"/>
    </xf>
    <xf numFmtId="0" fontId="3" fillId="0" borderId="6" xfId="1" applyFont="1" applyFill="1" applyBorder="1" applyAlignment="1" applyProtection="1">
      <alignment horizontal="center" vertical="center"/>
    </xf>
    <xf numFmtId="0" fontId="6" fillId="3" borderId="1" xfId="1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/>
    </xf>
    <xf numFmtId="0" fontId="9" fillId="0" borderId="4" xfId="1" applyFont="1" applyFill="1" applyBorder="1" applyAlignment="1" applyProtection="1">
      <alignment horizontal="left" vertical="center"/>
    </xf>
    <xf numFmtId="8" fontId="10" fillId="0" borderId="1" xfId="0" applyNumberFormat="1" applyFont="1" applyFill="1" applyBorder="1" applyAlignment="1">
      <alignment horizontal="center" vertical="center"/>
    </xf>
    <xf numFmtId="17" fontId="11" fillId="0" borderId="1" xfId="1" applyNumberFormat="1" applyFont="1" applyBorder="1" applyAlignment="1" applyProtection="1">
      <alignment horizontal="center" vertical="center"/>
    </xf>
    <xf numFmtId="0" fontId="11" fillId="0" borderId="1" xfId="1" applyFont="1" applyBorder="1" applyAlignment="1" applyProtection="1">
      <alignment horizontal="center" vertical="center"/>
    </xf>
    <xf numFmtId="0" fontId="0" fillId="0" borderId="0" xfId="1" applyFont="1" applyBorder="1" applyAlignment="1" applyProtection="1">
      <alignment horizontal="center" vertical="center"/>
    </xf>
  </cellXfs>
  <cellStyles count="5">
    <cellStyle name="Moeda" xfId="4" builtinId="4"/>
    <cellStyle name="Normal" xfId="0" builtinId="0"/>
    <cellStyle name="Normal 2" xfId="1" xr:uid="{00000000-0005-0000-0000-000001000000}"/>
    <cellStyle name="Normal 3" xfId="2" xr:uid="{00000000-0005-0000-0000-000002000000}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DA95B-CB35-4993-BDFF-C74D7270BB74}">
  <sheetPr>
    <pageSetUpPr fitToPage="1"/>
  </sheetPr>
  <dimension ref="C2:Q37"/>
  <sheetViews>
    <sheetView showGridLines="0" tabSelected="1" zoomScale="70" zoomScaleNormal="70" workbookViewId="0">
      <selection activeCell="N37" sqref="N37"/>
    </sheetView>
  </sheetViews>
  <sheetFormatPr defaultColWidth="8.85546875" defaultRowHeight="12" x14ac:dyDescent="0.25"/>
  <cols>
    <col min="1" max="1" width="0.5703125" style="2" customWidth="1"/>
    <col min="2" max="2" width="1.28515625" style="2" customWidth="1"/>
    <col min="3" max="3" width="41.85546875" style="3" customWidth="1"/>
    <col min="4" max="4" width="39" style="3" customWidth="1"/>
    <col min="5" max="6" width="18.85546875" style="2" customWidth="1"/>
    <col min="7" max="7" width="28.85546875" style="3" customWidth="1"/>
    <col min="8" max="8" width="21.28515625" style="3" customWidth="1"/>
    <col min="9" max="9" width="16.85546875" style="3" customWidth="1"/>
    <col min="10" max="10" width="20.140625" style="2" customWidth="1"/>
    <col min="11" max="11" width="10.42578125" style="2" hidden="1" customWidth="1"/>
    <col min="12" max="12" width="16" style="2" customWidth="1"/>
    <col min="13" max="13" width="19.42578125" style="2" customWidth="1"/>
    <col min="14" max="14" width="18.85546875" style="2" customWidth="1"/>
    <col min="15" max="15" width="0.85546875" style="2" hidden="1" customWidth="1"/>
    <col min="16" max="16" width="15.85546875" style="2" customWidth="1"/>
    <col min="17" max="17" width="20.140625" style="2" customWidth="1"/>
    <col min="18" max="236" width="9.140625" style="2"/>
    <col min="237" max="237" width="20.28515625" style="2" customWidth="1"/>
    <col min="238" max="238" width="12.140625" style="2" bestFit="1" customWidth="1"/>
    <col min="239" max="239" width="10.140625" style="2" bestFit="1" customWidth="1"/>
    <col min="240" max="240" width="16.5703125" style="2" bestFit="1" customWidth="1"/>
    <col min="241" max="241" width="11.28515625" style="2" bestFit="1" customWidth="1"/>
    <col min="242" max="242" width="19.5703125" style="2" customWidth="1"/>
    <col min="243" max="243" width="10.85546875" style="2" bestFit="1" customWidth="1"/>
    <col min="244" max="244" width="46" style="2" customWidth="1"/>
    <col min="245" max="245" width="14" style="2" bestFit="1" customWidth="1"/>
    <col min="246" max="246" width="10.7109375" style="2" bestFit="1" customWidth="1"/>
    <col min="247" max="247" width="10.28515625" style="2" customWidth="1"/>
    <col min="248" max="248" width="10" style="2" bestFit="1" customWidth="1"/>
    <col min="249" max="249" width="21.7109375" style="2" bestFit="1" customWidth="1"/>
    <col min="250" max="250" width="11.28515625" style="2" customWidth="1"/>
    <col min="251" max="251" width="8.28515625" style="2" bestFit="1" customWidth="1"/>
    <col min="252" max="252" width="9" style="2" customWidth="1"/>
    <col min="253" max="492" width="9.140625" style="2"/>
    <col min="493" max="493" width="20.28515625" style="2" customWidth="1"/>
    <col min="494" max="494" width="12.140625" style="2" bestFit="1" customWidth="1"/>
    <col min="495" max="495" width="10.140625" style="2" bestFit="1" customWidth="1"/>
    <col min="496" max="496" width="16.5703125" style="2" bestFit="1" customWidth="1"/>
    <col min="497" max="497" width="11.28515625" style="2" bestFit="1" customWidth="1"/>
    <col min="498" max="498" width="19.5703125" style="2" customWidth="1"/>
    <col min="499" max="499" width="10.85546875" style="2" bestFit="1" customWidth="1"/>
    <col min="500" max="500" width="46" style="2" customWidth="1"/>
    <col min="501" max="501" width="14" style="2" bestFit="1" customWidth="1"/>
    <col min="502" max="502" width="10.7109375" style="2" bestFit="1" customWidth="1"/>
    <col min="503" max="503" width="10.28515625" style="2" customWidth="1"/>
    <col min="504" max="504" width="10" style="2" bestFit="1" customWidth="1"/>
    <col min="505" max="505" width="21.7109375" style="2" bestFit="1" customWidth="1"/>
    <col min="506" max="506" width="11.28515625" style="2" customWidth="1"/>
    <col min="507" max="507" width="8.28515625" style="2" bestFit="1" customWidth="1"/>
    <col min="508" max="508" width="9" style="2" customWidth="1"/>
    <col min="509" max="748" width="9.140625" style="2"/>
    <col min="749" max="749" width="20.28515625" style="2" customWidth="1"/>
    <col min="750" max="750" width="12.140625" style="2" bestFit="1" customWidth="1"/>
    <col min="751" max="751" width="10.140625" style="2" bestFit="1" customWidth="1"/>
    <col min="752" max="752" width="16.5703125" style="2" bestFit="1" customWidth="1"/>
    <col min="753" max="753" width="11.28515625" style="2" bestFit="1" customWidth="1"/>
    <col min="754" max="754" width="19.5703125" style="2" customWidth="1"/>
    <col min="755" max="755" width="10.85546875" style="2" bestFit="1" customWidth="1"/>
    <col min="756" max="756" width="46" style="2" customWidth="1"/>
    <col min="757" max="757" width="14" style="2" bestFit="1" customWidth="1"/>
    <col min="758" max="758" width="10.7109375" style="2" bestFit="1" customWidth="1"/>
    <col min="759" max="759" width="10.28515625" style="2" customWidth="1"/>
    <col min="760" max="760" width="10" style="2" bestFit="1" customWidth="1"/>
    <col min="761" max="761" width="21.7109375" style="2" bestFit="1" customWidth="1"/>
    <col min="762" max="762" width="11.28515625" style="2" customWidth="1"/>
    <col min="763" max="763" width="8.28515625" style="2" bestFit="1" customWidth="1"/>
    <col min="764" max="764" width="9" style="2" customWidth="1"/>
    <col min="765" max="1004" width="9.140625" style="2"/>
    <col min="1005" max="1005" width="20.28515625" style="2" customWidth="1"/>
    <col min="1006" max="1006" width="12.140625" style="2" bestFit="1" customWidth="1"/>
    <col min="1007" max="1007" width="10.140625" style="2" bestFit="1" customWidth="1"/>
    <col min="1008" max="1008" width="16.5703125" style="2" bestFit="1" customWidth="1"/>
    <col min="1009" max="1009" width="11.28515625" style="2" bestFit="1" customWidth="1"/>
    <col min="1010" max="1010" width="19.5703125" style="2" customWidth="1"/>
    <col min="1011" max="1011" width="10.85546875" style="2" bestFit="1" customWidth="1"/>
    <col min="1012" max="1012" width="46" style="2" customWidth="1"/>
    <col min="1013" max="1013" width="14" style="2" bestFit="1" customWidth="1"/>
    <col min="1014" max="1014" width="10.7109375" style="2" bestFit="1" customWidth="1"/>
    <col min="1015" max="1015" width="10.28515625" style="2" customWidth="1"/>
    <col min="1016" max="1016" width="10" style="2" bestFit="1" customWidth="1"/>
    <col min="1017" max="1017" width="21.7109375" style="2" bestFit="1" customWidth="1"/>
    <col min="1018" max="1018" width="11.28515625" style="2" customWidth="1"/>
    <col min="1019" max="1019" width="8.28515625" style="2" bestFit="1" customWidth="1"/>
    <col min="1020" max="1020" width="9" style="2" customWidth="1"/>
    <col min="1021" max="1260" width="9.140625" style="2"/>
    <col min="1261" max="1261" width="20.28515625" style="2" customWidth="1"/>
    <col min="1262" max="1262" width="12.140625" style="2" bestFit="1" customWidth="1"/>
    <col min="1263" max="1263" width="10.140625" style="2" bestFit="1" customWidth="1"/>
    <col min="1264" max="1264" width="16.5703125" style="2" bestFit="1" customWidth="1"/>
    <col min="1265" max="1265" width="11.28515625" style="2" bestFit="1" customWidth="1"/>
    <col min="1266" max="1266" width="19.5703125" style="2" customWidth="1"/>
    <col min="1267" max="1267" width="10.85546875" style="2" bestFit="1" customWidth="1"/>
    <col min="1268" max="1268" width="46" style="2" customWidth="1"/>
    <col min="1269" max="1269" width="14" style="2" bestFit="1" customWidth="1"/>
    <col min="1270" max="1270" width="10.7109375" style="2" bestFit="1" customWidth="1"/>
    <col min="1271" max="1271" width="10.28515625" style="2" customWidth="1"/>
    <col min="1272" max="1272" width="10" style="2" bestFit="1" customWidth="1"/>
    <col min="1273" max="1273" width="21.7109375" style="2" bestFit="1" customWidth="1"/>
    <col min="1274" max="1274" width="11.28515625" style="2" customWidth="1"/>
    <col min="1275" max="1275" width="8.28515625" style="2" bestFit="1" customWidth="1"/>
    <col min="1276" max="1276" width="9" style="2" customWidth="1"/>
    <col min="1277" max="1516" width="9.140625" style="2"/>
    <col min="1517" max="1517" width="20.28515625" style="2" customWidth="1"/>
    <col min="1518" max="1518" width="12.140625" style="2" bestFit="1" customWidth="1"/>
    <col min="1519" max="1519" width="10.140625" style="2" bestFit="1" customWidth="1"/>
    <col min="1520" max="1520" width="16.5703125" style="2" bestFit="1" customWidth="1"/>
    <col min="1521" max="1521" width="11.28515625" style="2" bestFit="1" customWidth="1"/>
    <col min="1522" max="1522" width="19.5703125" style="2" customWidth="1"/>
    <col min="1523" max="1523" width="10.85546875" style="2" bestFit="1" customWidth="1"/>
    <col min="1524" max="1524" width="46" style="2" customWidth="1"/>
    <col min="1525" max="1525" width="14" style="2" bestFit="1" customWidth="1"/>
    <col min="1526" max="1526" width="10.7109375" style="2" bestFit="1" customWidth="1"/>
    <col min="1527" max="1527" width="10.28515625" style="2" customWidth="1"/>
    <col min="1528" max="1528" width="10" style="2" bestFit="1" customWidth="1"/>
    <col min="1529" max="1529" width="21.7109375" style="2" bestFit="1" customWidth="1"/>
    <col min="1530" max="1530" width="11.28515625" style="2" customWidth="1"/>
    <col min="1531" max="1531" width="8.28515625" style="2" bestFit="1" customWidth="1"/>
    <col min="1532" max="1532" width="9" style="2" customWidth="1"/>
    <col min="1533" max="1772" width="9.140625" style="2"/>
    <col min="1773" max="1773" width="20.28515625" style="2" customWidth="1"/>
    <col min="1774" max="1774" width="12.140625" style="2" bestFit="1" customWidth="1"/>
    <col min="1775" max="1775" width="10.140625" style="2" bestFit="1" customWidth="1"/>
    <col min="1776" max="1776" width="16.5703125" style="2" bestFit="1" customWidth="1"/>
    <col min="1777" max="1777" width="11.28515625" style="2" bestFit="1" customWidth="1"/>
    <col min="1778" max="1778" width="19.5703125" style="2" customWidth="1"/>
    <col min="1779" max="1779" width="10.85546875" style="2" bestFit="1" customWidth="1"/>
    <col min="1780" max="1780" width="46" style="2" customWidth="1"/>
    <col min="1781" max="1781" width="14" style="2" bestFit="1" customWidth="1"/>
    <col min="1782" max="1782" width="10.7109375" style="2" bestFit="1" customWidth="1"/>
    <col min="1783" max="1783" width="10.28515625" style="2" customWidth="1"/>
    <col min="1784" max="1784" width="10" style="2" bestFit="1" customWidth="1"/>
    <col min="1785" max="1785" width="21.7109375" style="2" bestFit="1" customWidth="1"/>
    <col min="1786" max="1786" width="11.28515625" style="2" customWidth="1"/>
    <col min="1787" max="1787" width="8.28515625" style="2" bestFit="1" customWidth="1"/>
    <col min="1788" max="1788" width="9" style="2" customWidth="1"/>
    <col min="1789" max="2028" width="9.140625" style="2"/>
    <col min="2029" max="2029" width="20.28515625" style="2" customWidth="1"/>
    <col min="2030" max="2030" width="12.140625" style="2" bestFit="1" customWidth="1"/>
    <col min="2031" max="2031" width="10.140625" style="2" bestFit="1" customWidth="1"/>
    <col min="2032" max="2032" width="16.5703125" style="2" bestFit="1" customWidth="1"/>
    <col min="2033" max="2033" width="11.28515625" style="2" bestFit="1" customWidth="1"/>
    <col min="2034" max="2034" width="19.5703125" style="2" customWidth="1"/>
    <col min="2035" max="2035" width="10.85546875" style="2" bestFit="1" customWidth="1"/>
    <col min="2036" max="2036" width="46" style="2" customWidth="1"/>
    <col min="2037" max="2037" width="14" style="2" bestFit="1" customWidth="1"/>
    <col min="2038" max="2038" width="10.7109375" style="2" bestFit="1" customWidth="1"/>
    <col min="2039" max="2039" width="10.28515625" style="2" customWidth="1"/>
    <col min="2040" max="2040" width="10" style="2" bestFit="1" customWidth="1"/>
    <col min="2041" max="2041" width="21.7109375" style="2" bestFit="1" customWidth="1"/>
    <col min="2042" max="2042" width="11.28515625" style="2" customWidth="1"/>
    <col min="2043" max="2043" width="8.28515625" style="2" bestFit="1" customWidth="1"/>
    <col min="2044" max="2044" width="9" style="2" customWidth="1"/>
    <col min="2045" max="2284" width="9.140625" style="2"/>
    <col min="2285" max="2285" width="20.28515625" style="2" customWidth="1"/>
    <col min="2286" max="2286" width="12.140625" style="2" bestFit="1" customWidth="1"/>
    <col min="2287" max="2287" width="10.140625" style="2" bestFit="1" customWidth="1"/>
    <col min="2288" max="2288" width="16.5703125" style="2" bestFit="1" customWidth="1"/>
    <col min="2289" max="2289" width="11.28515625" style="2" bestFit="1" customWidth="1"/>
    <col min="2290" max="2290" width="19.5703125" style="2" customWidth="1"/>
    <col min="2291" max="2291" width="10.85546875" style="2" bestFit="1" customWidth="1"/>
    <col min="2292" max="2292" width="46" style="2" customWidth="1"/>
    <col min="2293" max="2293" width="14" style="2" bestFit="1" customWidth="1"/>
    <col min="2294" max="2294" width="10.7109375" style="2" bestFit="1" customWidth="1"/>
    <col min="2295" max="2295" width="10.28515625" style="2" customWidth="1"/>
    <col min="2296" max="2296" width="10" style="2" bestFit="1" customWidth="1"/>
    <col min="2297" max="2297" width="21.7109375" style="2" bestFit="1" customWidth="1"/>
    <col min="2298" max="2298" width="11.28515625" style="2" customWidth="1"/>
    <col min="2299" max="2299" width="8.28515625" style="2" bestFit="1" customWidth="1"/>
    <col min="2300" max="2300" width="9" style="2" customWidth="1"/>
    <col min="2301" max="2540" width="9.140625" style="2"/>
    <col min="2541" max="2541" width="20.28515625" style="2" customWidth="1"/>
    <col min="2542" max="2542" width="12.140625" style="2" bestFit="1" customWidth="1"/>
    <col min="2543" max="2543" width="10.140625" style="2" bestFit="1" customWidth="1"/>
    <col min="2544" max="2544" width="16.5703125" style="2" bestFit="1" customWidth="1"/>
    <col min="2545" max="2545" width="11.28515625" style="2" bestFit="1" customWidth="1"/>
    <col min="2546" max="2546" width="19.5703125" style="2" customWidth="1"/>
    <col min="2547" max="2547" width="10.85546875" style="2" bestFit="1" customWidth="1"/>
    <col min="2548" max="2548" width="46" style="2" customWidth="1"/>
    <col min="2549" max="2549" width="14" style="2" bestFit="1" customWidth="1"/>
    <col min="2550" max="2550" width="10.7109375" style="2" bestFit="1" customWidth="1"/>
    <col min="2551" max="2551" width="10.28515625" style="2" customWidth="1"/>
    <col min="2552" max="2552" width="10" style="2" bestFit="1" customWidth="1"/>
    <col min="2553" max="2553" width="21.7109375" style="2" bestFit="1" customWidth="1"/>
    <col min="2554" max="2554" width="11.28515625" style="2" customWidth="1"/>
    <col min="2555" max="2555" width="8.28515625" style="2" bestFit="1" customWidth="1"/>
    <col min="2556" max="2556" width="9" style="2" customWidth="1"/>
    <col min="2557" max="2796" width="9.140625" style="2"/>
    <col min="2797" max="2797" width="20.28515625" style="2" customWidth="1"/>
    <col min="2798" max="2798" width="12.140625" style="2" bestFit="1" customWidth="1"/>
    <col min="2799" max="2799" width="10.140625" style="2" bestFit="1" customWidth="1"/>
    <col min="2800" max="2800" width="16.5703125" style="2" bestFit="1" customWidth="1"/>
    <col min="2801" max="2801" width="11.28515625" style="2" bestFit="1" customWidth="1"/>
    <col min="2802" max="2802" width="19.5703125" style="2" customWidth="1"/>
    <col min="2803" max="2803" width="10.85546875" style="2" bestFit="1" customWidth="1"/>
    <col min="2804" max="2804" width="46" style="2" customWidth="1"/>
    <col min="2805" max="2805" width="14" style="2" bestFit="1" customWidth="1"/>
    <col min="2806" max="2806" width="10.7109375" style="2" bestFit="1" customWidth="1"/>
    <col min="2807" max="2807" width="10.28515625" style="2" customWidth="1"/>
    <col min="2808" max="2808" width="10" style="2" bestFit="1" customWidth="1"/>
    <col min="2809" max="2809" width="21.7109375" style="2" bestFit="1" customWidth="1"/>
    <col min="2810" max="2810" width="11.28515625" style="2" customWidth="1"/>
    <col min="2811" max="2811" width="8.28515625" style="2" bestFit="1" customWidth="1"/>
    <col min="2812" max="2812" width="9" style="2" customWidth="1"/>
    <col min="2813" max="3052" width="9.140625" style="2"/>
    <col min="3053" max="3053" width="20.28515625" style="2" customWidth="1"/>
    <col min="3054" max="3054" width="12.140625" style="2" bestFit="1" customWidth="1"/>
    <col min="3055" max="3055" width="10.140625" style="2" bestFit="1" customWidth="1"/>
    <col min="3056" max="3056" width="16.5703125" style="2" bestFit="1" customWidth="1"/>
    <col min="3057" max="3057" width="11.28515625" style="2" bestFit="1" customWidth="1"/>
    <col min="3058" max="3058" width="19.5703125" style="2" customWidth="1"/>
    <col min="3059" max="3059" width="10.85546875" style="2" bestFit="1" customWidth="1"/>
    <col min="3060" max="3060" width="46" style="2" customWidth="1"/>
    <col min="3061" max="3061" width="14" style="2" bestFit="1" customWidth="1"/>
    <col min="3062" max="3062" width="10.7109375" style="2" bestFit="1" customWidth="1"/>
    <col min="3063" max="3063" width="10.28515625" style="2" customWidth="1"/>
    <col min="3064" max="3064" width="10" style="2" bestFit="1" customWidth="1"/>
    <col min="3065" max="3065" width="21.7109375" style="2" bestFit="1" customWidth="1"/>
    <col min="3066" max="3066" width="11.28515625" style="2" customWidth="1"/>
    <col min="3067" max="3067" width="8.28515625" style="2" bestFit="1" customWidth="1"/>
    <col min="3068" max="3068" width="9" style="2" customWidth="1"/>
    <col min="3069" max="3308" width="9.140625" style="2"/>
    <col min="3309" max="3309" width="20.28515625" style="2" customWidth="1"/>
    <col min="3310" max="3310" width="12.140625" style="2" bestFit="1" customWidth="1"/>
    <col min="3311" max="3311" width="10.140625" style="2" bestFit="1" customWidth="1"/>
    <col min="3312" max="3312" width="16.5703125" style="2" bestFit="1" customWidth="1"/>
    <col min="3313" max="3313" width="11.28515625" style="2" bestFit="1" customWidth="1"/>
    <col min="3314" max="3314" width="19.5703125" style="2" customWidth="1"/>
    <col min="3315" max="3315" width="10.85546875" style="2" bestFit="1" customWidth="1"/>
    <col min="3316" max="3316" width="46" style="2" customWidth="1"/>
    <col min="3317" max="3317" width="14" style="2" bestFit="1" customWidth="1"/>
    <col min="3318" max="3318" width="10.7109375" style="2" bestFit="1" customWidth="1"/>
    <col min="3319" max="3319" width="10.28515625" style="2" customWidth="1"/>
    <col min="3320" max="3320" width="10" style="2" bestFit="1" customWidth="1"/>
    <col min="3321" max="3321" width="21.7109375" style="2" bestFit="1" customWidth="1"/>
    <col min="3322" max="3322" width="11.28515625" style="2" customWidth="1"/>
    <col min="3323" max="3323" width="8.28515625" style="2" bestFit="1" customWidth="1"/>
    <col min="3324" max="3324" width="9" style="2" customWidth="1"/>
    <col min="3325" max="3564" width="9.140625" style="2"/>
    <col min="3565" max="3565" width="20.28515625" style="2" customWidth="1"/>
    <col min="3566" max="3566" width="12.140625" style="2" bestFit="1" customWidth="1"/>
    <col min="3567" max="3567" width="10.140625" style="2" bestFit="1" customWidth="1"/>
    <col min="3568" max="3568" width="16.5703125" style="2" bestFit="1" customWidth="1"/>
    <col min="3569" max="3569" width="11.28515625" style="2" bestFit="1" customWidth="1"/>
    <col min="3570" max="3570" width="19.5703125" style="2" customWidth="1"/>
    <col min="3571" max="3571" width="10.85546875" style="2" bestFit="1" customWidth="1"/>
    <col min="3572" max="3572" width="46" style="2" customWidth="1"/>
    <col min="3573" max="3573" width="14" style="2" bestFit="1" customWidth="1"/>
    <col min="3574" max="3574" width="10.7109375" style="2" bestFit="1" customWidth="1"/>
    <col min="3575" max="3575" width="10.28515625" style="2" customWidth="1"/>
    <col min="3576" max="3576" width="10" style="2" bestFit="1" customWidth="1"/>
    <col min="3577" max="3577" width="21.7109375" style="2" bestFit="1" customWidth="1"/>
    <col min="3578" max="3578" width="11.28515625" style="2" customWidth="1"/>
    <col min="3579" max="3579" width="8.28515625" style="2" bestFit="1" customWidth="1"/>
    <col min="3580" max="3580" width="9" style="2" customWidth="1"/>
    <col min="3581" max="3820" width="9.140625" style="2"/>
    <col min="3821" max="3821" width="20.28515625" style="2" customWidth="1"/>
    <col min="3822" max="3822" width="12.140625" style="2" bestFit="1" customWidth="1"/>
    <col min="3823" max="3823" width="10.140625" style="2" bestFit="1" customWidth="1"/>
    <col min="3824" max="3824" width="16.5703125" style="2" bestFit="1" customWidth="1"/>
    <col min="3825" max="3825" width="11.28515625" style="2" bestFit="1" customWidth="1"/>
    <col min="3826" max="3826" width="19.5703125" style="2" customWidth="1"/>
    <col min="3827" max="3827" width="10.85546875" style="2" bestFit="1" customWidth="1"/>
    <col min="3828" max="3828" width="46" style="2" customWidth="1"/>
    <col min="3829" max="3829" width="14" style="2" bestFit="1" customWidth="1"/>
    <col min="3830" max="3830" width="10.7109375" style="2" bestFit="1" customWidth="1"/>
    <col min="3831" max="3831" width="10.28515625" style="2" customWidth="1"/>
    <col min="3832" max="3832" width="10" style="2" bestFit="1" customWidth="1"/>
    <col min="3833" max="3833" width="21.7109375" style="2" bestFit="1" customWidth="1"/>
    <col min="3834" max="3834" width="11.28515625" style="2" customWidth="1"/>
    <col min="3835" max="3835" width="8.28515625" style="2" bestFit="1" customWidth="1"/>
    <col min="3836" max="3836" width="9" style="2" customWidth="1"/>
    <col min="3837" max="4076" width="9.140625" style="2"/>
    <col min="4077" max="4077" width="20.28515625" style="2" customWidth="1"/>
    <col min="4078" max="4078" width="12.140625" style="2" bestFit="1" customWidth="1"/>
    <col min="4079" max="4079" width="10.140625" style="2" bestFit="1" customWidth="1"/>
    <col min="4080" max="4080" width="16.5703125" style="2" bestFit="1" customWidth="1"/>
    <col min="4081" max="4081" width="11.28515625" style="2" bestFit="1" customWidth="1"/>
    <col min="4082" max="4082" width="19.5703125" style="2" customWidth="1"/>
    <col min="4083" max="4083" width="10.85546875" style="2" bestFit="1" customWidth="1"/>
    <col min="4084" max="4084" width="46" style="2" customWidth="1"/>
    <col min="4085" max="4085" width="14" style="2" bestFit="1" customWidth="1"/>
    <col min="4086" max="4086" width="10.7109375" style="2" bestFit="1" customWidth="1"/>
    <col min="4087" max="4087" width="10.28515625" style="2" customWidth="1"/>
    <col min="4088" max="4088" width="10" style="2" bestFit="1" customWidth="1"/>
    <col min="4089" max="4089" width="21.7109375" style="2" bestFit="1" customWidth="1"/>
    <col min="4090" max="4090" width="11.28515625" style="2" customWidth="1"/>
    <col min="4091" max="4091" width="8.28515625" style="2" bestFit="1" customWidth="1"/>
    <col min="4092" max="4092" width="9" style="2" customWidth="1"/>
    <col min="4093" max="4332" width="9.140625" style="2"/>
    <col min="4333" max="4333" width="20.28515625" style="2" customWidth="1"/>
    <col min="4334" max="4334" width="12.140625" style="2" bestFit="1" customWidth="1"/>
    <col min="4335" max="4335" width="10.140625" style="2" bestFit="1" customWidth="1"/>
    <col min="4336" max="4336" width="16.5703125" style="2" bestFit="1" customWidth="1"/>
    <col min="4337" max="4337" width="11.28515625" style="2" bestFit="1" customWidth="1"/>
    <col min="4338" max="4338" width="19.5703125" style="2" customWidth="1"/>
    <col min="4339" max="4339" width="10.85546875" style="2" bestFit="1" customWidth="1"/>
    <col min="4340" max="4340" width="46" style="2" customWidth="1"/>
    <col min="4341" max="4341" width="14" style="2" bestFit="1" customWidth="1"/>
    <col min="4342" max="4342" width="10.7109375" style="2" bestFit="1" customWidth="1"/>
    <col min="4343" max="4343" width="10.28515625" style="2" customWidth="1"/>
    <col min="4344" max="4344" width="10" style="2" bestFit="1" customWidth="1"/>
    <col min="4345" max="4345" width="21.7109375" style="2" bestFit="1" customWidth="1"/>
    <col min="4346" max="4346" width="11.28515625" style="2" customWidth="1"/>
    <col min="4347" max="4347" width="8.28515625" style="2" bestFit="1" customWidth="1"/>
    <col min="4348" max="4348" width="9" style="2" customWidth="1"/>
    <col min="4349" max="4588" width="9.140625" style="2"/>
    <col min="4589" max="4589" width="20.28515625" style="2" customWidth="1"/>
    <col min="4590" max="4590" width="12.140625" style="2" bestFit="1" customWidth="1"/>
    <col min="4591" max="4591" width="10.140625" style="2" bestFit="1" customWidth="1"/>
    <col min="4592" max="4592" width="16.5703125" style="2" bestFit="1" customWidth="1"/>
    <col min="4593" max="4593" width="11.28515625" style="2" bestFit="1" customWidth="1"/>
    <col min="4594" max="4594" width="19.5703125" style="2" customWidth="1"/>
    <col min="4595" max="4595" width="10.85546875" style="2" bestFit="1" customWidth="1"/>
    <col min="4596" max="4596" width="46" style="2" customWidth="1"/>
    <col min="4597" max="4597" width="14" style="2" bestFit="1" customWidth="1"/>
    <col min="4598" max="4598" width="10.7109375" style="2" bestFit="1" customWidth="1"/>
    <col min="4599" max="4599" width="10.28515625" style="2" customWidth="1"/>
    <col min="4600" max="4600" width="10" style="2" bestFit="1" customWidth="1"/>
    <col min="4601" max="4601" width="21.7109375" style="2" bestFit="1" customWidth="1"/>
    <col min="4602" max="4602" width="11.28515625" style="2" customWidth="1"/>
    <col min="4603" max="4603" width="8.28515625" style="2" bestFit="1" customWidth="1"/>
    <col min="4604" max="4604" width="9" style="2" customWidth="1"/>
    <col min="4605" max="4844" width="9.140625" style="2"/>
    <col min="4845" max="4845" width="20.28515625" style="2" customWidth="1"/>
    <col min="4846" max="4846" width="12.140625" style="2" bestFit="1" customWidth="1"/>
    <col min="4847" max="4847" width="10.140625" style="2" bestFit="1" customWidth="1"/>
    <col min="4848" max="4848" width="16.5703125" style="2" bestFit="1" customWidth="1"/>
    <col min="4849" max="4849" width="11.28515625" style="2" bestFit="1" customWidth="1"/>
    <col min="4850" max="4850" width="19.5703125" style="2" customWidth="1"/>
    <col min="4851" max="4851" width="10.85546875" style="2" bestFit="1" customWidth="1"/>
    <col min="4852" max="4852" width="46" style="2" customWidth="1"/>
    <col min="4853" max="4853" width="14" style="2" bestFit="1" customWidth="1"/>
    <col min="4854" max="4854" width="10.7109375" style="2" bestFit="1" customWidth="1"/>
    <col min="4855" max="4855" width="10.28515625" style="2" customWidth="1"/>
    <col min="4856" max="4856" width="10" style="2" bestFit="1" customWidth="1"/>
    <col min="4857" max="4857" width="21.7109375" style="2" bestFit="1" customWidth="1"/>
    <col min="4858" max="4858" width="11.28515625" style="2" customWidth="1"/>
    <col min="4859" max="4859" width="8.28515625" style="2" bestFit="1" customWidth="1"/>
    <col min="4860" max="4860" width="9" style="2" customWidth="1"/>
    <col min="4861" max="5100" width="9.140625" style="2"/>
    <col min="5101" max="5101" width="20.28515625" style="2" customWidth="1"/>
    <col min="5102" max="5102" width="12.140625" style="2" bestFit="1" customWidth="1"/>
    <col min="5103" max="5103" width="10.140625" style="2" bestFit="1" customWidth="1"/>
    <col min="5104" max="5104" width="16.5703125" style="2" bestFit="1" customWidth="1"/>
    <col min="5105" max="5105" width="11.28515625" style="2" bestFit="1" customWidth="1"/>
    <col min="5106" max="5106" width="19.5703125" style="2" customWidth="1"/>
    <col min="5107" max="5107" width="10.85546875" style="2" bestFit="1" customWidth="1"/>
    <col min="5108" max="5108" width="46" style="2" customWidth="1"/>
    <col min="5109" max="5109" width="14" style="2" bestFit="1" customWidth="1"/>
    <col min="5110" max="5110" width="10.7109375" style="2" bestFit="1" customWidth="1"/>
    <col min="5111" max="5111" width="10.28515625" style="2" customWidth="1"/>
    <col min="5112" max="5112" width="10" style="2" bestFit="1" customWidth="1"/>
    <col min="5113" max="5113" width="21.7109375" style="2" bestFit="1" customWidth="1"/>
    <col min="5114" max="5114" width="11.28515625" style="2" customWidth="1"/>
    <col min="5115" max="5115" width="8.28515625" style="2" bestFit="1" customWidth="1"/>
    <col min="5116" max="5116" width="9" style="2" customWidth="1"/>
    <col min="5117" max="5356" width="9.140625" style="2"/>
    <col min="5357" max="5357" width="20.28515625" style="2" customWidth="1"/>
    <col min="5358" max="5358" width="12.140625" style="2" bestFit="1" customWidth="1"/>
    <col min="5359" max="5359" width="10.140625" style="2" bestFit="1" customWidth="1"/>
    <col min="5360" max="5360" width="16.5703125" style="2" bestFit="1" customWidth="1"/>
    <col min="5361" max="5361" width="11.28515625" style="2" bestFit="1" customWidth="1"/>
    <col min="5362" max="5362" width="19.5703125" style="2" customWidth="1"/>
    <col min="5363" max="5363" width="10.85546875" style="2" bestFit="1" customWidth="1"/>
    <col min="5364" max="5364" width="46" style="2" customWidth="1"/>
    <col min="5365" max="5365" width="14" style="2" bestFit="1" customWidth="1"/>
    <col min="5366" max="5366" width="10.7109375" style="2" bestFit="1" customWidth="1"/>
    <col min="5367" max="5367" width="10.28515625" style="2" customWidth="1"/>
    <col min="5368" max="5368" width="10" style="2" bestFit="1" customWidth="1"/>
    <col min="5369" max="5369" width="21.7109375" style="2" bestFit="1" customWidth="1"/>
    <col min="5370" max="5370" width="11.28515625" style="2" customWidth="1"/>
    <col min="5371" max="5371" width="8.28515625" style="2" bestFit="1" customWidth="1"/>
    <col min="5372" max="5372" width="9" style="2" customWidth="1"/>
    <col min="5373" max="5612" width="9.140625" style="2"/>
    <col min="5613" max="5613" width="20.28515625" style="2" customWidth="1"/>
    <col min="5614" max="5614" width="12.140625" style="2" bestFit="1" customWidth="1"/>
    <col min="5615" max="5615" width="10.140625" style="2" bestFit="1" customWidth="1"/>
    <col min="5616" max="5616" width="16.5703125" style="2" bestFit="1" customWidth="1"/>
    <col min="5617" max="5617" width="11.28515625" style="2" bestFit="1" customWidth="1"/>
    <col min="5618" max="5618" width="19.5703125" style="2" customWidth="1"/>
    <col min="5619" max="5619" width="10.85546875" style="2" bestFit="1" customWidth="1"/>
    <col min="5620" max="5620" width="46" style="2" customWidth="1"/>
    <col min="5621" max="5621" width="14" style="2" bestFit="1" customWidth="1"/>
    <col min="5622" max="5622" width="10.7109375" style="2" bestFit="1" customWidth="1"/>
    <col min="5623" max="5623" width="10.28515625" style="2" customWidth="1"/>
    <col min="5624" max="5624" width="10" style="2" bestFit="1" customWidth="1"/>
    <col min="5625" max="5625" width="21.7109375" style="2" bestFit="1" customWidth="1"/>
    <col min="5626" max="5626" width="11.28515625" style="2" customWidth="1"/>
    <col min="5627" max="5627" width="8.28515625" style="2" bestFit="1" customWidth="1"/>
    <col min="5628" max="5628" width="9" style="2" customWidth="1"/>
    <col min="5629" max="5868" width="9.140625" style="2"/>
    <col min="5869" max="5869" width="20.28515625" style="2" customWidth="1"/>
    <col min="5870" max="5870" width="12.140625" style="2" bestFit="1" customWidth="1"/>
    <col min="5871" max="5871" width="10.140625" style="2" bestFit="1" customWidth="1"/>
    <col min="5872" max="5872" width="16.5703125" style="2" bestFit="1" customWidth="1"/>
    <col min="5873" max="5873" width="11.28515625" style="2" bestFit="1" customWidth="1"/>
    <col min="5874" max="5874" width="19.5703125" style="2" customWidth="1"/>
    <col min="5875" max="5875" width="10.85546875" style="2" bestFit="1" customWidth="1"/>
    <col min="5876" max="5876" width="46" style="2" customWidth="1"/>
    <col min="5877" max="5877" width="14" style="2" bestFit="1" customWidth="1"/>
    <col min="5878" max="5878" width="10.7109375" style="2" bestFit="1" customWidth="1"/>
    <col min="5879" max="5879" width="10.28515625" style="2" customWidth="1"/>
    <col min="5880" max="5880" width="10" style="2" bestFit="1" customWidth="1"/>
    <col min="5881" max="5881" width="21.7109375" style="2" bestFit="1" customWidth="1"/>
    <col min="5882" max="5882" width="11.28515625" style="2" customWidth="1"/>
    <col min="5883" max="5883" width="8.28515625" style="2" bestFit="1" customWidth="1"/>
    <col min="5884" max="5884" width="9" style="2" customWidth="1"/>
    <col min="5885" max="6124" width="9.140625" style="2"/>
    <col min="6125" max="6125" width="20.28515625" style="2" customWidth="1"/>
    <col min="6126" max="6126" width="12.140625" style="2" bestFit="1" customWidth="1"/>
    <col min="6127" max="6127" width="10.140625" style="2" bestFit="1" customWidth="1"/>
    <col min="6128" max="6128" width="16.5703125" style="2" bestFit="1" customWidth="1"/>
    <col min="6129" max="6129" width="11.28515625" style="2" bestFit="1" customWidth="1"/>
    <col min="6130" max="6130" width="19.5703125" style="2" customWidth="1"/>
    <col min="6131" max="6131" width="10.85546875" style="2" bestFit="1" customWidth="1"/>
    <col min="6132" max="6132" width="46" style="2" customWidth="1"/>
    <col min="6133" max="6133" width="14" style="2" bestFit="1" customWidth="1"/>
    <col min="6134" max="6134" width="10.7109375" style="2" bestFit="1" customWidth="1"/>
    <col min="6135" max="6135" width="10.28515625" style="2" customWidth="1"/>
    <col min="6136" max="6136" width="10" style="2" bestFit="1" customWidth="1"/>
    <col min="6137" max="6137" width="21.7109375" style="2" bestFit="1" customWidth="1"/>
    <col min="6138" max="6138" width="11.28515625" style="2" customWidth="1"/>
    <col min="6139" max="6139" width="8.28515625" style="2" bestFit="1" customWidth="1"/>
    <col min="6140" max="6140" width="9" style="2" customWidth="1"/>
    <col min="6141" max="6380" width="9.140625" style="2"/>
    <col min="6381" max="6381" width="20.28515625" style="2" customWidth="1"/>
    <col min="6382" max="6382" width="12.140625" style="2" bestFit="1" customWidth="1"/>
    <col min="6383" max="6383" width="10.140625" style="2" bestFit="1" customWidth="1"/>
    <col min="6384" max="6384" width="16.5703125" style="2" bestFit="1" customWidth="1"/>
    <col min="6385" max="6385" width="11.28515625" style="2" bestFit="1" customWidth="1"/>
    <col min="6386" max="6386" width="19.5703125" style="2" customWidth="1"/>
    <col min="6387" max="6387" width="10.85546875" style="2" bestFit="1" customWidth="1"/>
    <col min="6388" max="6388" width="46" style="2" customWidth="1"/>
    <col min="6389" max="6389" width="14" style="2" bestFit="1" customWidth="1"/>
    <col min="6390" max="6390" width="10.7109375" style="2" bestFit="1" customWidth="1"/>
    <col min="6391" max="6391" width="10.28515625" style="2" customWidth="1"/>
    <col min="6392" max="6392" width="10" style="2" bestFit="1" customWidth="1"/>
    <col min="6393" max="6393" width="21.7109375" style="2" bestFit="1" customWidth="1"/>
    <col min="6394" max="6394" width="11.28515625" style="2" customWidth="1"/>
    <col min="6395" max="6395" width="8.28515625" style="2" bestFit="1" customWidth="1"/>
    <col min="6396" max="6396" width="9" style="2" customWidth="1"/>
    <col min="6397" max="6636" width="9.140625" style="2"/>
    <col min="6637" max="6637" width="20.28515625" style="2" customWidth="1"/>
    <col min="6638" max="6638" width="12.140625" style="2" bestFit="1" customWidth="1"/>
    <col min="6639" max="6639" width="10.140625" style="2" bestFit="1" customWidth="1"/>
    <col min="6640" max="6640" width="16.5703125" style="2" bestFit="1" customWidth="1"/>
    <col min="6641" max="6641" width="11.28515625" style="2" bestFit="1" customWidth="1"/>
    <col min="6642" max="6642" width="19.5703125" style="2" customWidth="1"/>
    <col min="6643" max="6643" width="10.85546875" style="2" bestFit="1" customWidth="1"/>
    <col min="6644" max="6644" width="46" style="2" customWidth="1"/>
    <col min="6645" max="6645" width="14" style="2" bestFit="1" customWidth="1"/>
    <col min="6646" max="6646" width="10.7109375" style="2" bestFit="1" customWidth="1"/>
    <col min="6647" max="6647" width="10.28515625" style="2" customWidth="1"/>
    <col min="6648" max="6648" width="10" style="2" bestFit="1" customWidth="1"/>
    <col min="6649" max="6649" width="21.7109375" style="2" bestFit="1" customWidth="1"/>
    <col min="6650" max="6650" width="11.28515625" style="2" customWidth="1"/>
    <col min="6651" max="6651" width="8.28515625" style="2" bestFit="1" customWidth="1"/>
    <col min="6652" max="6652" width="9" style="2" customWidth="1"/>
    <col min="6653" max="6892" width="9.140625" style="2"/>
    <col min="6893" max="6893" width="20.28515625" style="2" customWidth="1"/>
    <col min="6894" max="6894" width="12.140625" style="2" bestFit="1" customWidth="1"/>
    <col min="6895" max="6895" width="10.140625" style="2" bestFit="1" customWidth="1"/>
    <col min="6896" max="6896" width="16.5703125" style="2" bestFit="1" customWidth="1"/>
    <col min="6897" max="6897" width="11.28515625" style="2" bestFit="1" customWidth="1"/>
    <col min="6898" max="6898" width="19.5703125" style="2" customWidth="1"/>
    <col min="6899" max="6899" width="10.85546875" style="2" bestFit="1" customWidth="1"/>
    <col min="6900" max="6900" width="46" style="2" customWidth="1"/>
    <col min="6901" max="6901" width="14" style="2" bestFit="1" customWidth="1"/>
    <col min="6902" max="6902" width="10.7109375" style="2" bestFit="1" customWidth="1"/>
    <col min="6903" max="6903" width="10.28515625" style="2" customWidth="1"/>
    <col min="6904" max="6904" width="10" style="2" bestFit="1" customWidth="1"/>
    <col min="6905" max="6905" width="21.7109375" style="2" bestFit="1" customWidth="1"/>
    <col min="6906" max="6906" width="11.28515625" style="2" customWidth="1"/>
    <col min="6907" max="6907" width="8.28515625" style="2" bestFit="1" customWidth="1"/>
    <col min="6908" max="6908" width="9" style="2" customWidth="1"/>
    <col min="6909" max="7148" width="9.140625" style="2"/>
    <col min="7149" max="7149" width="20.28515625" style="2" customWidth="1"/>
    <col min="7150" max="7150" width="12.140625" style="2" bestFit="1" customWidth="1"/>
    <col min="7151" max="7151" width="10.140625" style="2" bestFit="1" customWidth="1"/>
    <col min="7152" max="7152" width="16.5703125" style="2" bestFit="1" customWidth="1"/>
    <col min="7153" max="7153" width="11.28515625" style="2" bestFit="1" customWidth="1"/>
    <col min="7154" max="7154" width="19.5703125" style="2" customWidth="1"/>
    <col min="7155" max="7155" width="10.85546875" style="2" bestFit="1" customWidth="1"/>
    <col min="7156" max="7156" width="46" style="2" customWidth="1"/>
    <col min="7157" max="7157" width="14" style="2" bestFit="1" customWidth="1"/>
    <col min="7158" max="7158" width="10.7109375" style="2" bestFit="1" customWidth="1"/>
    <col min="7159" max="7159" width="10.28515625" style="2" customWidth="1"/>
    <col min="7160" max="7160" width="10" style="2" bestFit="1" customWidth="1"/>
    <col min="7161" max="7161" width="21.7109375" style="2" bestFit="1" customWidth="1"/>
    <col min="7162" max="7162" width="11.28515625" style="2" customWidth="1"/>
    <col min="7163" max="7163" width="8.28515625" style="2" bestFit="1" customWidth="1"/>
    <col min="7164" max="7164" width="9" style="2" customWidth="1"/>
    <col min="7165" max="7404" width="9.140625" style="2"/>
    <col min="7405" max="7405" width="20.28515625" style="2" customWidth="1"/>
    <col min="7406" max="7406" width="12.140625" style="2" bestFit="1" customWidth="1"/>
    <col min="7407" max="7407" width="10.140625" style="2" bestFit="1" customWidth="1"/>
    <col min="7408" max="7408" width="16.5703125" style="2" bestFit="1" customWidth="1"/>
    <col min="7409" max="7409" width="11.28515625" style="2" bestFit="1" customWidth="1"/>
    <col min="7410" max="7410" width="19.5703125" style="2" customWidth="1"/>
    <col min="7411" max="7411" width="10.85546875" style="2" bestFit="1" customWidth="1"/>
    <col min="7412" max="7412" width="46" style="2" customWidth="1"/>
    <col min="7413" max="7413" width="14" style="2" bestFit="1" customWidth="1"/>
    <col min="7414" max="7414" width="10.7109375" style="2" bestFit="1" customWidth="1"/>
    <col min="7415" max="7415" width="10.28515625" style="2" customWidth="1"/>
    <col min="7416" max="7416" width="10" style="2" bestFit="1" customWidth="1"/>
    <col min="7417" max="7417" width="21.7109375" style="2" bestFit="1" customWidth="1"/>
    <col min="7418" max="7418" width="11.28515625" style="2" customWidth="1"/>
    <col min="7419" max="7419" width="8.28515625" style="2" bestFit="1" customWidth="1"/>
    <col min="7420" max="7420" width="9" style="2" customWidth="1"/>
    <col min="7421" max="7660" width="9.140625" style="2"/>
    <col min="7661" max="7661" width="20.28515625" style="2" customWidth="1"/>
    <col min="7662" max="7662" width="12.140625" style="2" bestFit="1" customWidth="1"/>
    <col min="7663" max="7663" width="10.140625" style="2" bestFit="1" customWidth="1"/>
    <col min="7664" max="7664" width="16.5703125" style="2" bestFit="1" customWidth="1"/>
    <col min="7665" max="7665" width="11.28515625" style="2" bestFit="1" customWidth="1"/>
    <col min="7666" max="7666" width="19.5703125" style="2" customWidth="1"/>
    <col min="7667" max="7667" width="10.85546875" style="2" bestFit="1" customWidth="1"/>
    <col min="7668" max="7668" width="46" style="2" customWidth="1"/>
    <col min="7669" max="7669" width="14" style="2" bestFit="1" customWidth="1"/>
    <col min="7670" max="7670" width="10.7109375" style="2" bestFit="1" customWidth="1"/>
    <col min="7671" max="7671" width="10.28515625" style="2" customWidth="1"/>
    <col min="7672" max="7672" width="10" style="2" bestFit="1" customWidth="1"/>
    <col min="7673" max="7673" width="21.7109375" style="2" bestFit="1" customWidth="1"/>
    <col min="7674" max="7674" width="11.28515625" style="2" customWidth="1"/>
    <col min="7675" max="7675" width="8.28515625" style="2" bestFit="1" customWidth="1"/>
    <col min="7676" max="7676" width="9" style="2" customWidth="1"/>
    <col min="7677" max="7916" width="9.140625" style="2"/>
    <col min="7917" max="7917" width="20.28515625" style="2" customWidth="1"/>
    <col min="7918" max="7918" width="12.140625" style="2" bestFit="1" customWidth="1"/>
    <col min="7919" max="7919" width="10.140625" style="2" bestFit="1" customWidth="1"/>
    <col min="7920" max="7920" width="16.5703125" style="2" bestFit="1" customWidth="1"/>
    <col min="7921" max="7921" width="11.28515625" style="2" bestFit="1" customWidth="1"/>
    <col min="7922" max="7922" width="19.5703125" style="2" customWidth="1"/>
    <col min="7923" max="7923" width="10.85546875" style="2" bestFit="1" customWidth="1"/>
    <col min="7924" max="7924" width="46" style="2" customWidth="1"/>
    <col min="7925" max="7925" width="14" style="2" bestFit="1" customWidth="1"/>
    <col min="7926" max="7926" width="10.7109375" style="2" bestFit="1" customWidth="1"/>
    <col min="7927" max="7927" width="10.28515625" style="2" customWidth="1"/>
    <col min="7928" max="7928" width="10" style="2" bestFit="1" customWidth="1"/>
    <col min="7929" max="7929" width="21.7109375" style="2" bestFit="1" customWidth="1"/>
    <col min="7930" max="7930" width="11.28515625" style="2" customWidth="1"/>
    <col min="7931" max="7931" width="8.28515625" style="2" bestFit="1" customWidth="1"/>
    <col min="7932" max="7932" width="9" style="2" customWidth="1"/>
    <col min="7933" max="8172" width="9.140625" style="2"/>
    <col min="8173" max="8173" width="20.28515625" style="2" customWidth="1"/>
    <col min="8174" max="8174" width="12.140625" style="2" bestFit="1" customWidth="1"/>
    <col min="8175" max="8175" width="10.140625" style="2" bestFit="1" customWidth="1"/>
    <col min="8176" max="8176" width="16.5703125" style="2" bestFit="1" customWidth="1"/>
    <col min="8177" max="8177" width="11.28515625" style="2" bestFit="1" customWidth="1"/>
    <col min="8178" max="8178" width="19.5703125" style="2" customWidth="1"/>
    <col min="8179" max="8179" width="10.85546875" style="2" bestFit="1" customWidth="1"/>
    <col min="8180" max="8180" width="46" style="2" customWidth="1"/>
    <col min="8181" max="8181" width="14" style="2" bestFit="1" customWidth="1"/>
    <col min="8182" max="8182" width="10.7109375" style="2" bestFit="1" customWidth="1"/>
    <col min="8183" max="8183" width="10.28515625" style="2" customWidth="1"/>
    <col min="8184" max="8184" width="10" style="2" bestFit="1" customWidth="1"/>
    <col min="8185" max="8185" width="21.7109375" style="2" bestFit="1" customWidth="1"/>
    <col min="8186" max="8186" width="11.28515625" style="2" customWidth="1"/>
    <col min="8187" max="8187" width="8.28515625" style="2" bestFit="1" customWidth="1"/>
    <col min="8188" max="8188" width="9" style="2" customWidth="1"/>
    <col min="8189" max="8428" width="9.140625" style="2"/>
    <col min="8429" max="8429" width="20.28515625" style="2" customWidth="1"/>
    <col min="8430" max="8430" width="12.140625" style="2" bestFit="1" customWidth="1"/>
    <col min="8431" max="8431" width="10.140625" style="2" bestFit="1" customWidth="1"/>
    <col min="8432" max="8432" width="16.5703125" style="2" bestFit="1" customWidth="1"/>
    <col min="8433" max="8433" width="11.28515625" style="2" bestFit="1" customWidth="1"/>
    <col min="8434" max="8434" width="19.5703125" style="2" customWidth="1"/>
    <col min="8435" max="8435" width="10.85546875" style="2" bestFit="1" customWidth="1"/>
    <col min="8436" max="8436" width="46" style="2" customWidth="1"/>
    <col min="8437" max="8437" width="14" style="2" bestFit="1" customWidth="1"/>
    <col min="8438" max="8438" width="10.7109375" style="2" bestFit="1" customWidth="1"/>
    <col min="8439" max="8439" width="10.28515625" style="2" customWidth="1"/>
    <col min="8440" max="8440" width="10" style="2" bestFit="1" customWidth="1"/>
    <col min="8441" max="8441" width="21.7109375" style="2" bestFit="1" customWidth="1"/>
    <col min="8442" max="8442" width="11.28515625" style="2" customWidth="1"/>
    <col min="8443" max="8443" width="8.28515625" style="2" bestFit="1" customWidth="1"/>
    <col min="8444" max="8444" width="9" style="2" customWidth="1"/>
    <col min="8445" max="8684" width="9.140625" style="2"/>
    <col min="8685" max="8685" width="20.28515625" style="2" customWidth="1"/>
    <col min="8686" max="8686" width="12.140625" style="2" bestFit="1" customWidth="1"/>
    <col min="8687" max="8687" width="10.140625" style="2" bestFit="1" customWidth="1"/>
    <col min="8688" max="8688" width="16.5703125" style="2" bestFit="1" customWidth="1"/>
    <col min="8689" max="8689" width="11.28515625" style="2" bestFit="1" customWidth="1"/>
    <col min="8690" max="8690" width="19.5703125" style="2" customWidth="1"/>
    <col min="8691" max="8691" width="10.85546875" style="2" bestFit="1" customWidth="1"/>
    <col min="8692" max="8692" width="46" style="2" customWidth="1"/>
    <col min="8693" max="8693" width="14" style="2" bestFit="1" customWidth="1"/>
    <col min="8694" max="8694" width="10.7109375" style="2" bestFit="1" customWidth="1"/>
    <col min="8695" max="8695" width="10.28515625" style="2" customWidth="1"/>
    <col min="8696" max="8696" width="10" style="2" bestFit="1" customWidth="1"/>
    <col min="8697" max="8697" width="21.7109375" style="2" bestFit="1" customWidth="1"/>
    <col min="8698" max="8698" width="11.28515625" style="2" customWidth="1"/>
    <col min="8699" max="8699" width="8.28515625" style="2" bestFit="1" customWidth="1"/>
    <col min="8700" max="8700" width="9" style="2" customWidth="1"/>
    <col min="8701" max="8940" width="9.140625" style="2"/>
    <col min="8941" max="8941" width="20.28515625" style="2" customWidth="1"/>
    <col min="8942" max="8942" width="12.140625" style="2" bestFit="1" customWidth="1"/>
    <col min="8943" max="8943" width="10.140625" style="2" bestFit="1" customWidth="1"/>
    <col min="8944" max="8944" width="16.5703125" style="2" bestFit="1" customWidth="1"/>
    <col min="8945" max="8945" width="11.28515625" style="2" bestFit="1" customWidth="1"/>
    <col min="8946" max="8946" width="19.5703125" style="2" customWidth="1"/>
    <col min="8947" max="8947" width="10.85546875" style="2" bestFit="1" customWidth="1"/>
    <col min="8948" max="8948" width="46" style="2" customWidth="1"/>
    <col min="8949" max="8949" width="14" style="2" bestFit="1" customWidth="1"/>
    <col min="8950" max="8950" width="10.7109375" style="2" bestFit="1" customWidth="1"/>
    <col min="8951" max="8951" width="10.28515625" style="2" customWidth="1"/>
    <col min="8952" max="8952" width="10" style="2" bestFit="1" customWidth="1"/>
    <col min="8953" max="8953" width="21.7109375" style="2" bestFit="1" customWidth="1"/>
    <col min="8954" max="8954" width="11.28515625" style="2" customWidth="1"/>
    <col min="8955" max="8955" width="8.28515625" style="2" bestFit="1" customWidth="1"/>
    <col min="8956" max="8956" width="9" style="2" customWidth="1"/>
    <col min="8957" max="9196" width="9.140625" style="2"/>
    <col min="9197" max="9197" width="20.28515625" style="2" customWidth="1"/>
    <col min="9198" max="9198" width="12.140625" style="2" bestFit="1" customWidth="1"/>
    <col min="9199" max="9199" width="10.140625" style="2" bestFit="1" customWidth="1"/>
    <col min="9200" max="9200" width="16.5703125" style="2" bestFit="1" customWidth="1"/>
    <col min="9201" max="9201" width="11.28515625" style="2" bestFit="1" customWidth="1"/>
    <col min="9202" max="9202" width="19.5703125" style="2" customWidth="1"/>
    <col min="9203" max="9203" width="10.85546875" style="2" bestFit="1" customWidth="1"/>
    <col min="9204" max="9204" width="46" style="2" customWidth="1"/>
    <col min="9205" max="9205" width="14" style="2" bestFit="1" customWidth="1"/>
    <col min="9206" max="9206" width="10.7109375" style="2" bestFit="1" customWidth="1"/>
    <col min="9207" max="9207" width="10.28515625" style="2" customWidth="1"/>
    <col min="9208" max="9208" width="10" style="2" bestFit="1" customWidth="1"/>
    <col min="9209" max="9209" width="21.7109375" style="2" bestFit="1" customWidth="1"/>
    <col min="9210" max="9210" width="11.28515625" style="2" customWidth="1"/>
    <col min="9211" max="9211" width="8.28515625" style="2" bestFit="1" customWidth="1"/>
    <col min="9212" max="9212" width="9" style="2" customWidth="1"/>
    <col min="9213" max="9452" width="9.140625" style="2"/>
    <col min="9453" max="9453" width="20.28515625" style="2" customWidth="1"/>
    <col min="9454" max="9454" width="12.140625" style="2" bestFit="1" customWidth="1"/>
    <col min="9455" max="9455" width="10.140625" style="2" bestFit="1" customWidth="1"/>
    <col min="9456" max="9456" width="16.5703125" style="2" bestFit="1" customWidth="1"/>
    <col min="9457" max="9457" width="11.28515625" style="2" bestFit="1" customWidth="1"/>
    <col min="9458" max="9458" width="19.5703125" style="2" customWidth="1"/>
    <col min="9459" max="9459" width="10.85546875" style="2" bestFit="1" customWidth="1"/>
    <col min="9460" max="9460" width="46" style="2" customWidth="1"/>
    <col min="9461" max="9461" width="14" style="2" bestFit="1" customWidth="1"/>
    <col min="9462" max="9462" width="10.7109375" style="2" bestFit="1" customWidth="1"/>
    <col min="9463" max="9463" width="10.28515625" style="2" customWidth="1"/>
    <col min="9464" max="9464" width="10" style="2" bestFit="1" customWidth="1"/>
    <col min="9465" max="9465" width="21.7109375" style="2" bestFit="1" customWidth="1"/>
    <col min="9466" max="9466" width="11.28515625" style="2" customWidth="1"/>
    <col min="9467" max="9467" width="8.28515625" style="2" bestFit="1" customWidth="1"/>
    <col min="9468" max="9468" width="9" style="2" customWidth="1"/>
    <col min="9469" max="9708" width="9.140625" style="2"/>
    <col min="9709" max="9709" width="20.28515625" style="2" customWidth="1"/>
    <col min="9710" max="9710" width="12.140625" style="2" bestFit="1" customWidth="1"/>
    <col min="9711" max="9711" width="10.140625" style="2" bestFit="1" customWidth="1"/>
    <col min="9712" max="9712" width="16.5703125" style="2" bestFit="1" customWidth="1"/>
    <col min="9713" max="9713" width="11.28515625" style="2" bestFit="1" customWidth="1"/>
    <col min="9714" max="9714" width="19.5703125" style="2" customWidth="1"/>
    <col min="9715" max="9715" width="10.85546875" style="2" bestFit="1" customWidth="1"/>
    <col min="9716" max="9716" width="46" style="2" customWidth="1"/>
    <col min="9717" max="9717" width="14" style="2" bestFit="1" customWidth="1"/>
    <col min="9718" max="9718" width="10.7109375" style="2" bestFit="1" customWidth="1"/>
    <col min="9719" max="9719" width="10.28515625" style="2" customWidth="1"/>
    <col min="9720" max="9720" width="10" style="2" bestFit="1" customWidth="1"/>
    <col min="9721" max="9721" width="21.7109375" style="2" bestFit="1" customWidth="1"/>
    <col min="9722" max="9722" width="11.28515625" style="2" customWidth="1"/>
    <col min="9723" max="9723" width="8.28515625" style="2" bestFit="1" customWidth="1"/>
    <col min="9724" max="9724" width="9" style="2" customWidth="1"/>
    <col min="9725" max="9964" width="9.140625" style="2"/>
    <col min="9965" max="9965" width="20.28515625" style="2" customWidth="1"/>
    <col min="9966" max="9966" width="12.140625" style="2" bestFit="1" customWidth="1"/>
    <col min="9967" max="9967" width="10.140625" style="2" bestFit="1" customWidth="1"/>
    <col min="9968" max="9968" width="16.5703125" style="2" bestFit="1" customWidth="1"/>
    <col min="9969" max="9969" width="11.28515625" style="2" bestFit="1" customWidth="1"/>
    <col min="9970" max="9970" width="19.5703125" style="2" customWidth="1"/>
    <col min="9971" max="9971" width="10.85546875" style="2" bestFit="1" customWidth="1"/>
    <col min="9972" max="9972" width="46" style="2" customWidth="1"/>
    <col min="9973" max="9973" width="14" style="2" bestFit="1" customWidth="1"/>
    <col min="9974" max="9974" width="10.7109375" style="2" bestFit="1" customWidth="1"/>
    <col min="9975" max="9975" width="10.28515625" style="2" customWidth="1"/>
    <col min="9976" max="9976" width="10" style="2" bestFit="1" customWidth="1"/>
    <col min="9977" max="9977" width="21.7109375" style="2" bestFit="1" customWidth="1"/>
    <col min="9978" max="9978" width="11.28515625" style="2" customWidth="1"/>
    <col min="9979" max="9979" width="8.28515625" style="2" bestFit="1" customWidth="1"/>
    <col min="9980" max="9980" width="9" style="2" customWidth="1"/>
    <col min="9981" max="10220" width="9.140625" style="2"/>
    <col min="10221" max="10221" width="20.28515625" style="2" customWidth="1"/>
    <col min="10222" max="10222" width="12.140625" style="2" bestFit="1" customWidth="1"/>
    <col min="10223" max="10223" width="10.140625" style="2" bestFit="1" customWidth="1"/>
    <col min="10224" max="10224" width="16.5703125" style="2" bestFit="1" customWidth="1"/>
    <col min="10225" max="10225" width="11.28515625" style="2" bestFit="1" customWidth="1"/>
    <col min="10226" max="10226" width="19.5703125" style="2" customWidth="1"/>
    <col min="10227" max="10227" width="10.85546875" style="2" bestFit="1" customWidth="1"/>
    <col min="10228" max="10228" width="46" style="2" customWidth="1"/>
    <col min="10229" max="10229" width="14" style="2" bestFit="1" customWidth="1"/>
    <col min="10230" max="10230" width="10.7109375" style="2" bestFit="1" customWidth="1"/>
    <col min="10231" max="10231" width="10.28515625" style="2" customWidth="1"/>
    <col min="10232" max="10232" width="10" style="2" bestFit="1" customWidth="1"/>
    <col min="10233" max="10233" width="21.7109375" style="2" bestFit="1" customWidth="1"/>
    <col min="10234" max="10234" width="11.28515625" style="2" customWidth="1"/>
    <col min="10235" max="10235" width="8.28515625" style="2" bestFit="1" customWidth="1"/>
    <col min="10236" max="10236" width="9" style="2" customWidth="1"/>
    <col min="10237" max="10476" width="9.140625" style="2"/>
    <col min="10477" max="10477" width="20.28515625" style="2" customWidth="1"/>
    <col min="10478" max="10478" width="12.140625" style="2" bestFit="1" customWidth="1"/>
    <col min="10479" max="10479" width="10.140625" style="2" bestFit="1" customWidth="1"/>
    <col min="10480" max="10480" width="16.5703125" style="2" bestFit="1" customWidth="1"/>
    <col min="10481" max="10481" width="11.28515625" style="2" bestFit="1" customWidth="1"/>
    <col min="10482" max="10482" width="19.5703125" style="2" customWidth="1"/>
    <col min="10483" max="10483" width="10.85546875" style="2" bestFit="1" customWidth="1"/>
    <col min="10484" max="10484" width="46" style="2" customWidth="1"/>
    <col min="10485" max="10485" width="14" style="2" bestFit="1" customWidth="1"/>
    <col min="10486" max="10486" width="10.7109375" style="2" bestFit="1" customWidth="1"/>
    <col min="10487" max="10487" width="10.28515625" style="2" customWidth="1"/>
    <col min="10488" max="10488" width="10" style="2" bestFit="1" customWidth="1"/>
    <col min="10489" max="10489" width="21.7109375" style="2" bestFit="1" customWidth="1"/>
    <col min="10490" max="10490" width="11.28515625" style="2" customWidth="1"/>
    <col min="10491" max="10491" width="8.28515625" style="2" bestFit="1" customWidth="1"/>
    <col min="10492" max="10492" width="9" style="2" customWidth="1"/>
    <col min="10493" max="10732" width="9.140625" style="2"/>
    <col min="10733" max="10733" width="20.28515625" style="2" customWidth="1"/>
    <col min="10734" max="10734" width="12.140625" style="2" bestFit="1" customWidth="1"/>
    <col min="10735" max="10735" width="10.140625" style="2" bestFit="1" customWidth="1"/>
    <col min="10736" max="10736" width="16.5703125" style="2" bestFit="1" customWidth="1"/>
    <col min="10737" max="10737" width="11.28515625" style="2" bestFit="1" customWidth="1"/>
    <col min="10738" max="10738" width="19.5703125" style="2" customWidth="1"/>
    <col min="10739" max="10739" width="10.85546875" style="2" bestFit="1" customWidth="1"/>
    <col min="10740" max="10740" width="46" style="2" customWidth="1"/>
    <col min="10741" max="10741" width="14" style="2" bestFit="1" customWidth="1"/>
    <col min="10742" max="10742" width="10.7109375" style="2" bestFit="1" customWidth="1"/>
    <col min="10743" max="10743" width="10.28515625" style="2" customWidth="1"/>
    <col min="10744" max="10744" width="10" style="2" bestFit="1" customWidth="1"/>
    <col min="10745" max="10745" width="21.7109375" style="2" bestFit="1" customWidth="1"/>
    <col min="10746" max="10746" width="11.28515625" style="2" customWidth="1"/>
    <col min="10747" max="10747" width="8.28515625" style="2" bestFit="1" customWidth="1"/>
    <col min="10748" max="10748" width="9" style="2" customWidth="1"/>
    <col min="10749" max="10988" width="9.140625" style="2"/>
    <col min="10989" max="10989" width="20.28515625" style="2" customWidth="1"/>
    <col min="10990" max="10990" width="12.140625" style="2" bestFit="1" customWidth="1"/>
    <col min="10991" max="10991" width="10.140625" style="2" bestFit="1" customWidth="1"/>
    <col min="10992" max="10992" width="16.5703125" style="2" bestFit="1" customWidth="1"/>
    <col min="10993" max="10993" width="11.28515625" style="2" bestFit="1" customWidth="1"/>
    <col min="10994" max="10994" width="19.5703125" style="2" customWidth="1"/>
    <col min="10995" max="10995" width="10.85546875" style="2" bestFit="1" customWidth="1"/>
    <col min="10996" max="10996" width="46" style="2" customWidth="1"/>
    <col min="10997" max="10997" width="14" style="2" bestFit="1" customWidth="1"/>
    <col min="10998" max="10998" width="10.7109375" style="2" bestFit="1" customWidth="1"/>
    <col min="10999" max="10999" width="10.28515625" style="2" customWidth="1"/>
    <col min="11000" max="11000" width="10" style="2" bestFit="1" customWidth="1"/>
    <col min="11001" max="11001" width="21.7109375" style="2" bestFit="1" customWidth="1"/>
    <col min="11002" max="11002" width="11.28515625" style="2" customWidth="1"/>
    <col min="11003" max="11003" width="8.28515625" style="2" bestFit="1" customWidth="1"/>
    <col min="11004" max="11004" width="9" style="2" customWidth="1"/>
    <col min="11005" max="11244" width="9.140625" style="2"/>
    <col min="11245" max="11245" width="20.28515625" style="2" customWidth="1"/>
    <col min="11246" max="11246" width="12.140625" style="2" bestFit="1" customWidth="1"/>
    <col min="11247" max="11247" width="10.140625" style="2" bestFit="1" customWidth="1"/>
    <col min="11248" max="11248" width="16.5703125" style="2" bestFit="1" customWidth="1"/>
    <col min="11249" max="11249" width="11.28515625" style="2" bestFit="1" customWidth="1"/>
    <col min="11250" max="11250" width="19.5703125" style="2" customWidth="1"/>
    <col min="11251" max="11251" width="10.85546875" style="2" bestFit="1" customWidth="1"/>
    <col min="11252" max="11252" width="46" style="2" customWidth="1"/>
    <col min="11253" max="11253" width="14" style="2" bestFit="1" customWidth="1"/>
    <col min="11254" max="11254" width="10.7109375" style="2" bestFit="1" customWidth="1"/>
    <col min="11255" max="11255" width="10.28515625" style="2" customWidth="1"/>
    <col min="11256" max="11256" width="10" style="2" bestFit="1" customWidth="1"/>
    <col min="11257" max="11257" width="21.7109375" style="2" bestFit="1" customWidth="1"/>
    <col min="11258" max="11258" width="11.28515625" style="2" customWidth="1"/>
    <col min="11259" max="11259" width="8.28515625" style="2" bestFit="1" customWidth="1"/>
    <col min="11260" max="11260" width="9" style="2" customWidth="1"/>
    <col min="11261" max="11500" width="9.140625" style="2"/>
    <col min="11501" max="11501" width="20.28515625" style="2" customWidth="1"/>
    <col min="11502" max="11502" width="12.140625" style="2" bestFit="1" customWidth="1"/>
    <col min="11503" max="11503" width="10.140625" style="2" bestFit="1" customWidth="1"/>
    <col min="11504" max="11504" width="16.5703125" style="2" bestFit="1" customWidth="1"/>
    <col min="11505" max="11505" width="11.28515625" style="2" bestFit="1" customWidth="1"/>
    <col min="11506" max="11506" width="19.5703125" style="2" customWidth="1"/>
    <col min="11507" max="11507" width="10.85546875" style="2" bestFit="1" customWidth="1"/>
    <col min="11508" max="11508" width="46" style="2" customWidth="1"/>
    <col min="11509" max="11509" width="14" style="2" bestFit="1" customWidth="1"/>
    <col min="11510" max="11510" width="10.7109375" style="2" bestFit="1" customWidth="1"/>
    <col min="11511" max="11511" width="10.28515625" style="2" customWidth="1"/>
    <col min="11512" max="11512" width="10" style="2" bestFit="1" customWidth="1"/>
    <col min="11513" max="11513" width="21.7109375" style="2" bestFit="1" customWidth="1"/>
    <col min="11514" max="11514" width="11.28515625" style="2" customWidth="1"/>
    <col min="11515" max="11515" width="8.28515625" style="2" bestFit="1" customWidth="1"/>
    <col min="11516" max="11516" width="9" style="2" customWidth="1"/>
    <col min="11517" max="11756" width="9.140625" style="2"/>
    <col min="11757" max="11757" width="20.28515625" style="2" customWidth="1"/>
    <col min="11758" max="11758" width="12.140625" style="2" bestFit="1" customWidth="1"/>
    <col min="11759" max="11759" width="10.140625" style="2" bestFit="1" customWidth="1"/>
    <col min="11760" max="11760" width="16.5703125" style="2" bestFit="1" customWidth="1"/>
    <col min="11761" max="11761" width="11.28515625" style="2" bestFit="1" customWidth="1"/>
    <col min="11762" max="11762" width="19.5703125" style="2" customWidth="1"/>
    <col min="11763" max="11763" width="10.85546875" style="2" bestFit="1" customWidth="1"/>
    <col min="11764" max="11764" width="46" style="2" customWidth="1"/>
    <col min="11765" max="11765" width="14" style="2" bestFit="1" customWidth="1"/>
    <col min="11766" max="11766" width="10.7109375" style="2" bestFit="1" customWidth="1"/>
    <col min="11767" max="11767" width="10.28515625" style="2" customWidth="1"/>
    <col min="11768" max="11768" width="10" style="2" bestFit="1" customWidth="1"/>
    <col min="11769" max="11769" width="21.7109375" style="2" bestFit="1" customWidth="1"/>
    <col min="11770" max="11770" width="11.28515625" style="2" customWidth="1"/>
    <col min="11771" max="11771" width="8.28515625" style="2" bestFit="1" customWidth="1"/>
    <col min="11772" max="11772" width="9" style="2" customWidth="1"/>
    <col min="11773" max="12012" width="9.140625" style="2"/>
    <col min="12013" max="12013" width="20.28515625" style="2" customWidth="1"/>
    <col min="12014" max="12014" width="12.140625" style="2" bestFit="1" customWidth="1"/>
    <col min="12015" max="12015" width="10.140625" style="2" bestFit="1" customWidth="1"/>
    <col min="12016" max="12016" width="16.5703125" style="2" bestFit="1" customWidth="1"/>
    <col min="12017" max="12017" width="11.28515625" style="2" bestFit="1" customWidth="1"/>
    <col min="12018" max="12018" width="19.5703125" style="2" customWidth="1"/>
    <col min="12019" max="12019" width="10.85546875" style="2" bestFit="1" customWidth="1"/>
    <col min="12020" max="12020" width="46" style="2" customWidth="1"/>
    <col min="12021" max="12021" width="14" style="2" bestFit="1" customWidth="1"/>
    <col min="12022" max="12022" width="10.7109375" style="2" bestFit="1" customWidth="1"/>
    <col min="12023" max="12023" width="10.28515625" style="2" customWidth="1"/>
    <col min="12024" max="12024" width="10" style="2" bestFit="1" customWidth="1"/>
    <col min="12025" max="12025" width="21.7109375" style="2" bestFit="1" customWidth="1"/>
    <col min="12026" max="12026" width="11.28515625" style="2" customWidth="1"/>
    <col min="12027" max="12027" width="8.28515625" style="2" bestFit="1" customWidth="1"/>
    <col min="12028" max="12028" width="9" style="2" customWidth="1"/>
    <col min="12029" max="12268" width="9.140625" style="2"/>
    <col min="12269" max="12269" width="20.28515625" style="2" customWidth="1"/>
    <col min="12270" max="12270" width="12.140625" style="2" bestFit="1" customWidth="1"/>
    <col min="12271" max="12271" width="10.140625" style="2" bestFit="1" customWidth="1"/>
    <col min="12272" max="12272" width="16.5703125" style="2" bestFit="1" customWidth="1"/>
    <col min="12273" max="12273" width="11.28515625" style="2" bestFit="1" customWidth="1"/>
    <col min="12274" max="12274" width="19.5703125" style="2" customWidth="1"/>
    <col min="12275" max="12275" width="10.85546875" style="2" bestFit="1" customWidth="1"/>
    <col min="12276" max="12276" width="46" style="2" customWidth="1"/>
    <col min="12277" max="12277" width="14" style="2" bestFit="1" customWidth="1"/>
    <col min="12278" max="12278" width="10.7109375" style="2" bestFit="1" customWidth="1"/>
    <col min="12279" max="12279" width="10.28515625" style="2" customWidth="1"/>
    <col min="12280" max="12280" width="10" style="2" bestFit="1" customWidth="1"/>
    <col min="12281" max="12281" width="21.7109375" style="2" bestFit="1" customWidth="1"/>
    <col min="12282" max="12282" width="11.28515625" style="2" customWidth="1"/>
    <col min="12283" max="12283" width="8.28515625" style="2" bestFit="1" customWidth="1"/>
    <col min="12284" max="12284" width="9" style="2" customWidth="1"/>
    <col min="12285" max="12524" width="9.140625" style="2"/>
    <col min="12525" max="12525" width="20.28515625" style="2" customWidth="1"/>
    <col min="12526" max="12526" width="12.140625" style="2" bestFit="1" customWidth="1"/>
    <col min="12527" max="12527" width="10.140625" style="2" bestFit="1" customWidth="1"/>
    <col min="12528" max="12528" width="16.5703125" style="2" bestFit="1" customWidth="1"/>
    <col min="12529" max="12529" width="11.28515625" style="2" bestFit="1" customWidth="1"/>
    <col min="12530" max="12530" width="19.5703125" style="2" customWidth="1"/>
    <col min="12531" max="12531" width="10.85546875" style="2" bestFit="1" customWidth="1"/>
    <col min="12532" max="12532" width="46" style="2" customWidth="1"/>
    <col min="12533" max="12533" width="14" style="2" bestFit="1" customWidth="1"/>
    <col min="12534" max="12534" width="10.7109375" style="2" bestFit="1" customWidth="1"/>
    <col min="12535" max="12535" width="10.28515625" style="2" customWidth="1"/>
    <col min="12536" max="12536" width="10" style="2" bestFit="1" customWidth="1"/>
    <col min="12537" max="12537" width="21.7109375" style="2" bestFit="1" customWidth="1"/>
    <col min="12538" max="12538" width="11.28515625" style="2" customWidth="1"/>
    <col min="12539" max="12539" width="8.28515625" style="2" bestFit="1" customWidth="1"/>
    <col min="12540" max="12540" width="9" style="2" customWidth="1"/>
    <col min="12541" max="12780" width="9.140625" style="2"/>
    <col min="12781" max="12781" width="20.28515625" style="2" customWidth="1"/>
    <col min="12782" max="12782" width="12.140625" style="2" bestFit="1" customWidth="1"/>
    <col min="12783" max="12783" width="10.140625" style="2" bestFit="1" customWidth="1"/>
    <col min="12784" max="12784" width="16.5703125" style="2" bestFit="1" customWidth="1"/>
    <col min="12785" max="12785" width="11.28515625" style="2" bestFit="1" customWidth="1"/>
    <col min="12786" max="12786" width="19.5703125" style="2" customWidth="1"/>
    <col min="12787" max="12787" width="10.85546875" style="2" bestFit="1" customWidth="1"/>
    <col min="12788" max="12788" width="46" style="2" customWidth="1"/>
    <col min="12789" max="12789" width="14" style="2" bestFit="1" customWidth="1"/>
    <col min="12790" max="12790" width="10.7109375" style="2" bestFit="1" customWidth="1"/>
    <col min="12791" max="12791" width="10.28515625" style="2" customWidth="1"/>
    <col min="12792" max="12792" width="10" style="2" bestFit="1" customWidth="1"/>
    <col min="12793" max="12793" width="21.7109375" style="2" bestFit="1" customWidth="1"/>
    <col min="12794" max="12794" width="11.28515625" style="2" customWidth="1"/>
    <col min="12795" max="12795" width="8.28515625" style="2" bestFit="1" customWidth="1"/>
    <col min="12796" max="12796" width="9" style="2" customWidth="1"/>
    <col min="12797" max="13036" width="9.140625" style="2"/>
    <col min="13037" max="13037" width="20.28515625" style="2" customWidth="1"/>
    <col min="13038" max="13038" width="12.140625" style="2" bestFit="1" customWidth="1"/>
    <col min="13039" max="13039" width="10.140625" style="2" bestFit="1" customWidth="1"/>
    <col min="13040" max="13040" width="16.5703125" style="2" bestFit="1" customWidth="1"/>
    <col min="13041" max="13041" width="11.28515625" style="2" bestFit="1" customWidth="1"/>
    <col min="13042" max="13042" width="19.5703125" style="2" customWidth="1"/>
    <col min="13043" max="13043" width="10.85546875" style="2" bestFit="1" customWidth="1"/>
    <col min="13044" max="13044" width="46" style="2" customWidth="1"/>
    <col min="13045" max="13045" width="14" style="2" bestFit="1" customWidth="1"/>
    <col min="13046" max="13046" width="10.7109375" style="2" bestFit="1" customWidth="1"/>
    <col min="13047" max="13047" width="10.28515625" style="2" customWidth="1"/>
    <col min="13048" max="13048" width="10" style="2" bestFit="1" customWidth="1"/>
    <col min="13049" max="13049" width="21.7109375" style="2" bestFit="1" customWidth="1"/>
    <col min="13050" max="13050" width="11.28515625" style="2" customWidth="1"/>
    <col min="13051" max="13051" width="8.28515625" style="2" bestFit="1" customWidth="1"/>
    <col min="13052" max="13052" width="9" style="2" customWidth="1"/>
    <col min="13053" max="13292" width="9.140625" style="2"/>
    <col min="13293" max="13293" width="20.28515625" style="2" customWidth="1"/>
    <col min="13294" max="13294" width="12.140625" style="2" bestFit="1" customWidth="1"/>
    <col min="13295" max="13295" width="10.140625" style="2" bestFit="1" customWidth="1"/>
    <col min="13296" max="13296" width="16.5703125" style="2" bestFit="1" customWidth="1"/>
    <col min="13297" max="13297" width="11.28515625" style="2" bestFit="1" customWidth="1"/>
    <col min="13298" max="13298" width="19.5703125" style="2" customWidth="1"/>
    <col min="13299" max="13299" width="10.85546875" style="2" bestFit="1" customWidth="1"/>
    <col min="13300" max="13300" width="46" style="2" customWidth="1"/>
    <col min="13301" max="13301" width="14" style="2" bestFit="1" customWidth="1"/>
    <col min="13302" max="13302" width="10.7109375" style="2" bestFit="1" customWidth="1"/>
    <col min="13303" max="13303" width="10.28515625" style="2" customWidth="1"/>
    <col min="13304" max="13304" width="10" style="2" bestFit="1" customWidth="1"/>
    <col min="13305" max="13305" width="21.7109375" style="2" bestFit="1" customWidth="1"/>
    <col min="13306" max="13306" width="11.28515625" style="2" customWidth="1"/>
    <col min="13307" max="13307" width="8.28515625" style="2" bestFit="1" customWidth="1"/>
    <col min="13308" max="13308" width="9" style="2" customWidth="1"/>
    <col min="13309" max="13548" width="9.140625" style="2"/>
    <col min="13549" max="13549" width="20.28515625" style="2" customWidth="1"/>
    <col min="13550" max="13550" width="12.140625" style="2" bestFit="1" customWidth="1"/>
    <col min="13551" max="13551" width="10.140625" style="2" bestFit="1" customWidth="1"/>
    <col min="13552" max="13552" width="16.5703125" style="2" bestFit="1" customWidth="1"/>
    <col min="13553" max="13553" width="11.28515625" style="2" bestFit="1" customWidth="1"/>
    <col min="13554" max="13554" width="19.5703125" style="2" customWidth="1"/>
    <col min="13555" max="13555" width="10.85546875" style="2" bestFit="1" customWidth="1"/>
    <col min="13556" max="13556" width="46" style="2" customWidth="1"/>
    <col min="13557" max="13557" width="14" style="2" bestFit="1" customWidth="1"/>
    <col min="13558" max="13558" width="10.7109375" style="2" bestFit="1" customWidth="1"/>
    <col min="13559" max="13559" width="10.28515625" style="2" customWidth="1"/>
    <col min="13560" max="13560" width="10" style="2" bestFit="1" customWidth="1"/>
    <col min="13561" max="13561" width="21.7109375" style="2" bestFit="1" customWidth="1"/>
    <col min="13562" max="13562" width="11.28515625" style="2" customWidth="1"/>
    <col min="13563" max="13563" width="8.28515625" style="2" bestFit="1" customWidth="1"/>
    <col min="13564" max="13564" width="9" style="2" customWidth="1"/>
    <col min="13565" max="13804" width="9.140625" style="2"/>
    <col min="13805" max="13805" width="20.28515625" style="2" customWidth="1"/>
    <col min="13806" max="13806" width="12.140625" style="2" bestFit="1" customWidth="1"/>
    <col min="13807" max="13807" width="10.140625" style="2" bestFit="1" customWidth="1"/>
    <col min="13808" max="13808" width="16.5703125" style="2" bestFit="1" customWidth="1"/>
    <col min="13809" max="13809" width="11.28515625" style="2" bestFit="1" customWidth="1"/>
    <col min="13810" max="13810" width="19.5703125" style="2" customWidth="1"/>
    <col min="13811" max="13811" width="10.85546875" style="2" bestFit="1" customWidth="1"/>
    <col min="13812" max="13812" width="46" style="2" customWidth="1"/>
    <col min="13813" max="13813" width="14" style="2" bestFit="1" customWidth="1"/>
    <col min="13814" max="13814" width="10.7109375" style="2" bestFit="1" customWidth="1"/>
    <col min="13815" max="13815" width="10.28515625" style="2" customWidth="1"/>
    <col min="13816" max="13816" width="10" style="2" bestFit="1" customWidth="1"/>
    <col min="13817" max="13817" width="21.7109375" style="2" bestFit="1" customWidth="1"/>
    <col min="13818" max="13818" width="11.28515625" style="2" customWidth="1"/>
    <col min="13819" max="13819" width="8.28515625" style="2" bestFit="1" customWidth="1"/>
    <col min="13820" max="13820" width="9" style="2" customWidth="1"/>
    <col min="13821" max="14060" width="9.140625" style="2"/>
    <col min="14061" max="14061" width="20.28515625" style="2" customWidth="1"/>
    <col min="14062" max="14062" width="12.140625" style="2" bestFit="1" customWidth="1"/>
    <col min="14063" max="14063" width="10.140625" style="2" bestFit="1" customWidth="1"/>
    <col min="14064" max="14064" width="16.5703125" style="2" bestFit="1" customWidth="1"/>
    <col min="14065" max="14065" width="11.28515625" style="2" bestFit="1" customWidth="1"/>
    <col min="14066" max="14066" width="19.5703125" style="2" customWidth="1"/>
    <col min="14067" max="14067" width="10.85546875" style="2" bestFit="1" customWidth="1"/>
    <col min="14068" max="14068" width="46" style="2" customWidth="1"/>
    <col min="14069" max="14069" width="14" style="2" bestFit="1" customWidth="1"/>
    <col min="14070" max="14070" width="10.7109375" style="2" bestFit="1" customWidth="1"/>
    <col min="14071" max="14071" width="10.28515625" style="2" customWidth="1"/>
    <col min="14072" max="14072" width="10" style="2" bestFit="1" customWidth="1"/>
    <col min="14073" max="14073" width="21.7109375" style="2" bestFit="1" customWidth="1"/>
    <col min="14074" max="14074" width="11.28515625" style="2" customWidth="1"/>
    <col min="14075" max="14075" width="8.28515625" style="2" bestFit="1" customWidth="1"/>
    <col min="14076" max="14076" width="9" style="2" customWidth="1"/>
    <col min="14077" max="14316" width="9.140625" style="2"/>
    <col min="14317" max="14317" width="20.28515625" style="2" customWidth="1"/>
    <col min="14318" max="14318" width="12.140625" style="2" bestFit="1" customWidth="1"/>
    <col min="14319" max="14319" width="10.140625" style="2" bestFit="1" customWidth="1"/>
    <col min="14320" max="14320" width="16.5703125" style="2" bestFit="1" customWidth="1"/>
    <col min="14321" max="14321" width="11.28515625" style="2" bestFit="1" customWidth="1"/>
    <col min="14322" max="14322" width="19.5703125" style="2" customWidth="1"/>
    <col min="14323" max="14323" width="10.85546875" style="2" bestFit="1" customWidth="1"/>
    <col min="14324" max="14324" width="46" style="2" customWidth="1"/>
    <col min="14325" max="14325" width="14" style="2" bestFit="1" customWidth="1"/>
    <col min="14326" max="14326" width="10.7109375" style="2" bestFit="1" customWidth="1"/>
    <col min="14327" max="14327" width="10.28515625" style="2" customWidth="1"/>
    <col min="14328" max="14328" width="10" style="2" bestFit="1" customWidth="1"/>
    <col min="14329" max="14329" width="21.7109375" style="2" bestFit="1" customWidth="1"/>
    <col min="14330" max="14330" width="11.28515625" style="2" customWidth="1"/>
    <col min="14331" max="14331" width="8.28515625" style="2" bestFit="1" customWidth="1"/>
    <col min="14332" max="14332" width="9" style="2" customWidth="1"/>
    <col min="14333" max="14572" width="9.140625" style="2"/>
    <col min="14573" max="14573" width="20.28515625" style="2" customWidth="1"/>
    <col min="14574" max="14574" width="12.140625" style="2" bestFit="1" customWidth="1"/>
    <col min="14575" max="14575" width="10.140625" style="2" bestFit="1" customWidth="1"/>
    <col min="14576" max="14576" width="16.5703125" style="2" bestFit="1" customWidth="1"/>
    <col min="14577" max="14577" width="11.28515625" style="2" bestFit="1" customWidth="1"/>
    <col min="14578" max="14578" width="19.5703125" style="2" customWidth="1"/>
    <col min="14579" max="14579" width="10.85546875" style="2" bestFit="1" customWidth="1"/>
    <col min="14580" max="14580" width="46" style="2" customWidth="1"/>
    <col min="14581" max="14581" width="14" style="2" bestFit="1" customWidth="1"/>
    <col min="14582" max="14582" width="10.7109375" style="2" bestFit="1" customWidth="1"/>
    <col min="14583" max="14583" width="10.28515625" style="2" customWidth="1"/>
    <col min="14584" max="14584" width="10" style="2" bestFit="1" customWidth="1"/>
    <col min="14585" max="14585" width="21.7109375" style="2" bestFit="1" customWidth="1"/>
    <col min="14586" max="14586" width="11.28515625" style="2" customWidth="1"/>
    <col min="14587" max="14587" width="8.28515625" style="2" bestFit="1" customWidth="1"/>
    <col min="14588" max="14588" width="9" style="2" customWidth="1"/>
    <col min="14589" max="14828" width="9.140625" style="2"/>
    <col min="14829" max="14829" width="20.28515625" style="2" customWidth="1"/>
    <col min="14830" max="14830" width="12.140625" style="2" bestFit="1" customWidth="1"/>
    <col min="14831" max="14831" width="10.140625" style="2" bestFit="1" customWidth="1"/>
    <col min="14832" max="14832" width="16.5703125" style="2" bestFit="1" customWidth="1"/>
    <col min="14833" max="14833" width="11.28515625" style="2" bestFit="1" customWidth="1"/>
    <col min="14834" max="14834" width="19.5703125" style="2" customWidth="1"/>
    <col min="14835" max="14835" width="10.85546875" style="2" bestFit="1" customWidth="1"/>
    <col min="14836" max="14836" width="46" style="2" customWidth="1"/>
    <col min="14837" max="14837" width="14" style="2" bestFit="1" customWidth="1"/>
    <col min="14838" max="14838" width="10.7109375" style="2" bestFit="1" customWidth="1"/>
    <col min="14839" max="14839" width="10.28515625" style="2" customWidth="1"/>
    <col min="14840" max="14840" width="10" style="2" bestFit="1" customWidth="1"/>
    <col min="14841" max="14841" width="21.7109375" style="2" bestFit="1" customWidth="1"/>
    <col min="14842" max="14842" width="11.28515625" style="2" customWidth="1"/>
    <col min="14843" max="14843" width="8.28515625" style="2" bestFit="1" customWidth="1"/>
    <col min="14844" max="14844" width="9" style="2" customWidth="1"/>
    <col min="14845" max="15084" width="9.140625" style="2"/>
    <col min="15085" max="15085" width="20.28515625" style="2" customWidth="1"/>
    <col min="15086" max="15086" width="12.140625" style="2" bestFit="1" customWidth="1"/>
    <col min="15087" max="15087" width="10.140625" style="2" bestFit="1" customWidth="1"/>
    <col min="15088" max="15088" width="16.5703125" style="2" bestFit="1" customWidth="1"/>
    <col min="15089" max="15089" width="11.28515625" style="2" bestFit="1" customWidth="1"/>
    <col min="15090" max="15090" width="19.5703125" style="2" customWidth="1"/>
    <col min="15091" max="15091" width="10.85546875" style="2" bestFit="1" customWidth="1"/>
    <col min="15092" max="15092" width="46" style="2" customWidth="1"/>
    <col min="15093" max="15093" width="14" style="2" bestFit="1" customWidth="1"/>
    <col min="15094" max="15094" width="10.7109375" style="2" bestFit="1" customWidth="1"/>
    <col min="15095" max="15095" width="10.28515625" style="2" customWidth="1"/>
    <col min="15096" max="15096" width="10" style="2" bestFit="1" customWidth="1"/>
    <col min="15097" max="15097" width="21.7109375" style="2" bestFit="1" customWidth="1"/>
    <col min="15098" max="15098" width="11.28515625" style="2" customWidth="1"/>
    <col min="15099" max="15099" width="8.28515625" style="2" bestFit="1" customWidth="1"/>
    <col min="15100" max="15100" width="9" style="2" customWidth="1"/>
    <col min="15101" max="15340" width="9.140625" style="2"/>
    <col min="15341" max="15341" width="20.28515625" style="2" customWidth="1"/>
    <col min="15342" max="15342" width="12.140625" style="2" bestFit="1" customWidth="1"/>
    <col min="15343" max="15343" width="10.140625" style="2" bestFit="1" customWidth="1"/>
    <col min="15344" max="15344" width="16.5703125" style="2" bestFit="1" customWidth="1"/>
    <col min="15345" max="15345" width="11.28515625" style="2" bestFit="1" customWidth="1"/>
    <col min="15346" max="15346" width="19.5703125" style="2" customWidth="1"/>
    <col min="15347" max="15347" width="10.85546875" style="2" bestFit="1" customWidth="1"/>
    <col min="15348" max="15348" width="46" style="2" customWidth="1"/>
    <col min="15349" max="15349" width="14" style="2" bestFit="1" customWidth="1"/>
    <col min="15350" max="15350" width="10.7109375" style="2" bestFit="1" customWidth="1"/>
    <col min="15351" max="15351" width="10.28515625" style="2" customWidth="1"/>
    <col min="15352" max="15352" width="10" style="2" bestFit="1" customWidth="1"/>
    <col min="15353" max="15353" width="21.7109375" style="2" bestFit="1" customWidth="1"/>
    <col min="15354" max="15354" width="11.28515625" style="2" customWidth="1"/>
    <col min="15355" max="15355" width="8.28515625" style="2" bestFit="1" customWidth="1"/>
    <col min="15356" max="15356" width="9" style="2" customWidth="1"/>
    <col min="15357" max="15596" width="9.140625" style="2"/>
    <col min="15597" max="15597" width="20.28515625" style="2" customWidth="1"/>
    <col min="15598" max="15598" width="12.140625" style="2" bestFit="1" customWidth="1"/>
    <col min="15599" max="15599" width="10.140625" style="2" bestFit="1" customWidth="1"/>
    <col min="15600" max="15600" width="16.5703125" style="2" bestFit="1" customWidth="1"/>
    <col min="15601" max="15601" width="11.28515625" style="2" bestFit="1" customWidth="1"/>
    <col min="15602" max="15602" width="19.5703125" style="2" customWidth="1"/>
    <col min="15603" max="15603" width="10.85546875" style="2" bestFit="1" customWidth="1"/>
    <col min="15604" max="15604" width="46" style="2" customWidth="1"/>
    <col min="15605" max="15605" width="14" style="2" bestFit="1" customWidth="1"/>
    <col min="15606" max="15606" width="10.7109375" style="2" bestFit="1" customWidth="1"/>
    <col min="15607" max="15607" width="10.28515625" style="2" customWidth="1"/>
    <col min="15608" max="15608" width="10" style="2" bestFit="1" customWidth="1"/>
    <col min="15609" max="15609" width="21.7109375" style="2" bestFit="1" customWidth="1"/>
    <col min="15610" max="15610" width="11.28515625" style="2" customWidth="1"/>
    <col min="15611" max="15611" width="8.28515625" style="2" bestFit="1" customWidth="1"/>
    <col min="15612" max="15612" width="9" style="2" customWidth="1"/>
    <col min="15613" max="15852" width="9.140625" style="2"/>
    <col min="15853" max="15853" width="20.28515625" style="2" customWidth="1"/>
    <col min="15854" max="15854" width="12.140625" style="2" bestFit="1" customWidth="1"/>
    <col min="15855" max="15855" width="10.140625" style="2" bestFit="1" customWidth="1"/>
    <col min="15856" max="15856" width="16.5703125" style="2" bestFit="1" customWidth="1"/>
    <col min="15857" max="15857" width="11.28515625" style="2" bestFit="1" customWidth="1"/>
    <col min="15858" max="15858" width="19.5703125" style="2" customWidth="1"/>
    <col min="15859" max="15859" width="10.85546875" style="2" bestFit="1" customWidth="1"/>
    <col min="15860" max="15860" width="46" style="2" customWidth="1"/>
    <col min="15861" max="15861" width="14" style="2" bestFit="1" customWidth="1"/>
    <col min="15862" max="15862" width="10.7109375" style="2" bestFit="1" customWidth="1"/>
    <col min="15863" max="15863" width="10.28515625" style="2" customWidth="1"/>
    <col min="15864" max="15864" width="10" style="2" bestFit="1" customWidth="1"/>
    <col min="15865" max="15865" width="21.7109375" style="2" bestFit="1" customWidth="1"/>
    <col min="15866" max="15866" width="11.28515625" style="2" customWidth="1"/>
    <col min="15867" max="15867" width="8.28515625" style="2" bestFit="1" customWidth="1"/>
    <col min="15868" max="15868" width="9" style="2" customWidth="1"/>
    <col min="15869" max="16108" width="9.140625" style="2"/>
    <col min="16109" max="16109" width="20.28515625" style="2" customWidth="1"/>
    <col min="16110" max="16110" width="12.140625" style="2" bestFit="1" customWidth="1"/>
    <col min="16111" max="16111" width="10.140625" style="2" bestFit="1" customWidth="1"/>
    <col min="16112" max="16112" width="16.5703125" style="2" bestFit="1" customWidth="1"/>
    <col min="16113" max="16113" width="11.28515625" style="2" bestFit="1" customWidth="1"/>
    <col min="16114" max="16114" width="19.5703125" style="2" customWidth="1"/>
    <col min="16115" max="16115" width="10.85546875" style="2" bestFit="1" customWidth="1"/>
    <col min="16116" max="16116" width="46" style="2" customWidth="1"/>
    <col min="16117" max="16117" width="14" style="2" bestFit="1" customWidth="1"/>
    <col min="16118" max="16118" width="10.7109375" style="2" bestFit="1" customWidth="1"/>
    <col min="16119" max="16119" width="10.28515625" style="2" customWidth="1"/>
    <col min="16120" max="16120" width="10" style="2" bestFit="1" customWidth="1"/>
    <col min="16121" max="16121" width="21.7109375" style="2" bestFit="1" customWidth="1"/>
    <col min="16122" max="16122" width="11.28515625" style="2" customWidth="1"/>
    <col min="16123" max="16123" width="8.28515625" style="2" bestFit="1" customWidth="1"/>
    <col min="16124" max="16124" width="9" style="2" customWidth="1"/>
    <col min="16125" max="16384" width="8.85546875" style="2"/>
  </cols>
  <sheetData>
    <row r="2" spans="3:17" ht="17.25" customHeight="1" x14ac:dyDescent="0.25">
      <c r="C2" s="4"/>
    </row>
    <row r="3" spans="3:17" ht="17.25" customHeight="1" x14ac:dyDescent="0.25">
      <c r="C3" s="4"/>
    </row>
    <row r="4" spans="3:17" ht="18" customHeight="1" x14ac:dyDescent="0.25">
      <c r="C4" s="4"/>
      <c r="E4" s="92">
        <v>45474</v>
      </c>
      <c r="F4" s="93"/>
      <c r="G4" s="93"/>
      <c r="L4" s="94"/>
      <c r="M4" s="94"/>
      <c r="N4" s="94"/>
      <c r="O4" s="94"/>
    </row>
    <row r="5" spans="3:17" ht="18" customHeight="1" x14ac:dyDescent="0.25">
      <c r="C5" s="4"/>
      <c r="D5" s="4"/>
      <c r="E5" s="13"/>
      <c r="F5" s="11"/>
      <c r="G5" s="11"/>
      <c r="H5" s="4"/>
      <c r="L5" s="11"/>
      <c r="M5" s="11"/>
      <c r="N5" s="11"/>
      <c r="O5" s="11"/>
    </row>
    <row r="6" spans="3:17" ht="67.5" customHeight="1" x14ac:dyDescent="0.25">
      <c r="C6" s="85" t="s">
        <v>0</v>
      </c>
      <c r="D6" s="85" t="s">
        <v>1</v>
      </c>
      <c r="E6" s="85" t="s">
        <v>2</v>
      </c>
      <c r="F6" s="85" t="s">
        <v>3</v>
      </c>
      <c r="G6" s="86" t="s">
        <v>4</v>
      </c>
      <c r="H6" s="85" t="s">
        <v>5</v>
      </c>
      <c r="I6" s="85" t="s">
        <v>6</v>
      </c>
      <c r="J6" s="87" t="s">
        <v>7</v>
      </c>
      <c r="K6" s="88" t="s">
        <v>8</v>
      </c>
      <c r="L6" s="88" t="s">
        <v>9</v>
      </c>
      <c r="M6" s="88" t="s">
        <v>10</v>
      </c>
      <c r="N6" s="88" t="s">
        <v>11</v>
      </c>
      <c r="O6" s="88" t="s">
        <v>12</v>
      </c>
      <c r="P6" s="88" t="s">
        <v>13</v>
      </c>
      <c r="Q6" s="88" t="s">
        <v>14</v>
      </c>
    </row>
    <row r="7" spans="3:17" s="1" customFormat="1" ht="48" customHeight="1" x14ac:dyDescent="0.25">
      <c r="C7" s="45" t="s">
        <v>47</v>
      </c>
      <c r="D7" s="59" t="s">
        <v>66</v>
      </c>
      <c r="E7" s="15">
        <v>45503</v>
      </c>
      <c r="F7" s="15">
        <v>45504</v>
      </c>
      <c r="G7" s="60" t="s">
        <v>18</v>
      </c>
      <c r="H7" s="60" t="s">
        <v>40</v>
      </c>
      <c r="I7" s="16" t="s">
        <v>15</v>
      </c>
      <c r="J7" s="17">
        <v>910.73</v>
      </c>
      <c r="K7" s="18"/>
      <c r="L7" s="58">
        <v>1</v>
      </c>
      <c r="M7" s="56">
        <v>768</v>
      </c>
      <c r="N7" s="25">
        <v>280</v>
      </c>
      <c r="O7" s="55"/>
      <c r="P7" s="91"/>
      <c r="Q7" s="17">
        <f>J7+M7+N7+P7</f>
        <v>1958.73</v>
      </c>
    </row>
    <row r="8" spans="3:17" s="5" customFormat="1" ht="48" customHeight="1" x14ac:dyDescent="0.25">
      <c r="C8" s="36" t="s">
        <v>49</v>
      </c>
      <c r="D8" s="20" t="s">
        <v>59</v>
      </c>
      <c r="E8" s="21">
        <v>45503</v>
      </c>
      <c r="F8" s="21">
        <v>45504</v>
      </c>
      <c r="G8" s="10" t="s">
        <v>18</v>
      </c>
      <c r="H8" s="10" t="s">
        <v>16</v>
      </c>
      <c r="I8" s="22" t="s">
        <v>15</v>
      </c>
      <c r="J8" s="23">
        <v>509.08</v>
      </c>
      <c r="K8" s="24"/>
      <c r="L8" s="61">
        <v>1</v>
      </c>
      <c r="M8" s="25">
        <v>768</v>
      </c>
      <c r="N8" s="25">
        <v>280</v>
      </c>
      <c r="O8" s="26"/>
      <c r="P8" s="25"/>
      <c r="Q8" s="23">
        <f t="shared" ref="Q8:Q36" si="0">J8+M8+N8+P8</f>
        <v>1557.08</v>
      </c>
    </row>
    <row r="9" spans="3:17" s="1" customFormat="1" ht="34.5" customHeight="1" x14ac:dyDescent="0.25">
      <c r="C9" s="62" t="s">
        <v>27</v>
      </c>
      <c r="D9" s="20" t="s">
        <v>52</v>
      </c>
      <c r="E9" s="21">
        <v>45503</v>
      </c>
      <c r="F9" s="63">
        <v>45504</v>
      </c>
      <c r="G9" s="10" t="s">
        <v>18</v>
      </c>
      <c r="H9" s="64" t="s">
        <v>16</v>
      </c>
      <c r="I9" s="22" t="s">
        <v>15</v>
      </c>
      <c r="J9" s="23">
        <v>519.63</v>
      </c>
      <c r="K9" s="27">
        <v>1</v>
      </c>
      <c r="L9" s="28">
        <v>1</v>
      </c>
      <c r="M9" s="65">
        <v>768</v>
      </c>
      <c r="N9" s="29">
        <v>506.37</v>
      </c>
      <c r="O9" s="30"/>
      <c r="P9" s="65"/>
      <c r="Q9" s="23">
        <f t="shared" si="0"/>
        <v>1794</v>
      </c>
    </row>
    <row r="10" spans="3:17" s="1" customFormat="1" ht="46.5" customHeight="1" x14ac:dyDescent="0.25">
      <c r="C10" s="37" t="s">
        <v>50</v>
      </c>
      <c r="D10" s="31" t="s">
        <v>53</v>
      </c>
      <c r="E10" s="21">
        <v>45500</v>
      </c>
      <c r="F10" s="21">
        <v>45504</v>
      </c>
      <c r="G10" s="10" t="s">
        <v>18</v>
      </c>
      <c r="H10" s="10" t="s">
        <v>16</v>
      </c>
      <c r="I10" s="22" t="s">
        <v>15</v>
      </c>
      <c r="J10" s="23">
        <v>556.27</v>
      </c>
      <c r="K10" s="24"/>
      <c r="L10" s="66">
        <v>1</v>
      </c>
      <c r="M10" s="65">
        <v>768</v>
      </c>
      <c r="N10" s="25">
        <v>330.57</v>
      </c>
      <c r="O10" s="32"/>
      <c r="P10" s="25"/>
      <c r="Q10" s="23">
        <f t="shared" si="0"/>
        <v>1654.84</v>
      </c>
    </row>
    <row r="11" spans="3:17" s="1" customFormat="1" ht="38.25" customHeight="1" x14ac:dyDescent="0.25">
      <c r="C11" s="37" t="s">
        <v>36</v>
      </c>
      <c r="D11" s="59" t="s">
        <v>65</v>
      </c>
      <c r="E11" s="21">
        <v>45504</v>
      </c>
      <c r="F11" s="21">
        <v>45504</v>
      </c>
      <c r="G11" s="10" t="s">
        <v>18</v>
      </c>
      <c r="H11" s="10" t="s">
        <v>37</v>
      </c>
      <c r="I11" s="22" t="s">
        <v>15</v>
      </c>
      <c r="J11" s="23">
        <v>1294.51</v>
      </c>
      <c r="K11" s="67"/>
      <c r="L11" s="68">
        <v>0</v>
      </c>
      <c r="M11" s="69"/>
      <c r="N11" s="69">
        <v>140</v>
      </c>
      <c r="O11" s="70"/>
      <c r="P11" s="69"/>
      <c r="Q11" s="23">
        <f t="shared" si="0"/>
        <v>1434.51</v>
      </c>
    </row>
    <row r="12" spans="3:17" s="1" customFormat="1" ht="38.1" customHeight="1" x14ac:dyDescent="0.25">
      <c r="C12" s="44" t="s">
        <v>19</v>
      </c>
      <c r="D12" s="31" t="s">
        <v>61</v>
      </c>
      <c r="E12" s="21">
        <v>45503</v>
      </c>
      <c r="F12" s="21">
        <v>45505</v>
      </c>
      <c r="G12" s="10" t="s">
        <v>18</v>
      </c>
      <c r="H12" s="64" t="s">
        <v>20</v>
      </c>
      <c r="I12" s="22" t="s">
        <v>15</v>
      </c>
      <c r="J12" s="23">
        <v>438.99</v>
      </c>
      <c r="K12" s="33"/>
      <c r="L12" s="34">
        <v>1</v>
      </c>
      <c r="M12" s="69">
        <v>1536</v>
      </c>
      <c r="N12" s="69">
        <v>682.8</v>
      </c>
      <c r="O12" s="35"/>
      <c r="P12" s="69"/>
      <c r="Q12" s="23">
        <f t="shared" si="0"/>
        <v>2657.79</v>
      </c>
    </row>
    <row r="13" spans="3:17" s="1" customFormat="1" ht="45" customHeight="1" x14ac:dyDescent="0.25">
      <c r="C13" s="89" t="s">
        <v>51</v>
      </c>
      <c r="D13" s="59" t="s">
        <v>65</v>
      </c>
      <c r="E13" s="21">
        <v>45503</v>
      </c>
      <c r="F13" s="63">
        <v>45504</v>
      </c>
      <c r="G13" s="10" t="s">
        <v>18</v>
      </c>
      <c r="H13" s="10" t="s">
        <v>40</v>
      </c>
      <c r="I13" s="22" t="s">
        <v>15</v>
      </c>
      <c r="J13" s="30">
        <v>979.37</v>
      </c>
      <c r="K13" s="67"/>
      <c r="L13" s="68">
        <v>1</v>
      </c>
      <c r="M13" s="69">
        <v>768</v>
      </c>
      <c r="N13" s="69">
        <v>280</v>
      </c>
      <c r="O13" s="70"/>
      <c r="P13" s="69"/>
      <c r="Q13" s="23">
        <f t="shared" si="0"/>
        <v>2027.37</v>
      </c>
    </row>
    <row r="14" spans="3:17" s="1" customFormat="1" ht="45" customHeight="1" x14ac:dyDescent="0.25">
      <c r="C14" s="71" t="s">
        <v>23</v>
      </c>
      <c r="D14" s="72" t="s">
        <v>56</v>
      </c>
      <c r="E14" s="21">
        <v>45503</v>
      </c>
      <c r="F14" s="63">
        <v>45504</v>
      </c>
      <c r="G14" s="10" t="s">
        <v>18</v>
      </c>
      <c r="H14" s="64" t="s">
        <v>16</v>
      </c>
      <c r="I14" s="22" t="s">
        <v>15</v>
      </c>
      <c r="J14" s="23">
        <v>519.63</v>
      </c>
      <c r="K14" s="33"/>
      <c r="L14" s="38">
        <v>1</v>
      </c>
      <c r="M14" s="39">
        <v>768</v>
      </c>
      <c r="N14" s="69">
        <v>280</v>
      </c>
      <c r="O14" s="14"/>
      <c r="P14" s="40"/>
      <c r="Q14" s="23">
        <f t="shared" si="0"/>
        <v>1567.63</v>
      </c>
    </row>
    <row r="15" spans="3:17" s="1" customFormat="1" ht="42" customHeight="1" x14ac:dyDescent="0.25">
      <c r="C15" s="37" t="s">
        <v>33</v>
      </c>
      <c r="D15" s="59" t="s">
        <v>65</v>
      </c>
      <c r="E15" s="21">
        <v>45504</v>
      </c>
      <c r="F15" s="63">
        <v>45505</v>
      </c>
      <c r="G15" s="10" t="s">
        <v>18</v>
      </c>
      <c r="H15" s="64" t="s">
        <v>16</v>
      </c>
      <c r="I15" s="22" t="s">
        <v>15</v>
      </c>
      <c r="J15" s="23">
        <v>750.73</v>
      </c>
      <c r="K15" s="24"/>
      <c r="L15" s="66">
        <v>0</v>
      </c>
      <c r="M15" s="25"/>
      <c r="N15" s="73">
        <v>140</v>
      </c>
      <c r="O15" s="32"/>
      <c r="P15" s="17"/>
      <c r="Q15" s="23">
        <f t="shared" si="0"/>
        <v>890.73</v>
      </c>
    </row>
    <row r="16" spans="3:17" s="1" customFormat="1" ht="39" customHeight="1" x14ac:dyDescent="0.25">
      <c r="C16" s="74" t="s">
        <v>25</v>
      </c>
      <c r="D16" s="41" t="s">
        <v>62</v>
      </c>
      <c r="E16" s="21">
        <v>45503</v>
      </c>
      <c r="F16" s="63">
        <v>45504</v>
      </c>
      <c r="G16" s="10" t="s">
        <v>18</v>
      </c>
      <c r="H16" s="64" t="s">
        <v>16</v>
      </c>
      <c r="I16" s="22" t="s">
        <v>15</v>
      </c>
      <c r="J16" s="23">
        <v>508.6</v>
      </c>
      <c r="K16" s="33"/>
      <c r="L16" s="38">
        <v>1</v>
      </c>
      <c r="M16" s="39">
        <v>768</v>
      </c>
      <c r="N16" s="73">
        <v>369</v>
      </c>
      <c r="O16" s="14"/>
      <c r="P16" s="69"/>
      <c r="Q16" s="23">
        <f t="shared" si="0"/>
        <v>1645.6</v>
      </c>
    </row>
    <row r="17" spans="3:17" s="1" customFormat="1" ht="39" customHeight="1" x14ac:dyDescent="0.25">
      <c r="C17" s="75" t="s">
        <v>30</v>
      </c>
      <c r="D17" s="31" t="s">
        <v>54</v>
      </c>
      <c r="E17" s="21">
        <v>45503</v>
      </c>
      <c r="F17" s="76">
        <v>45504</v>
      </c>
      <c r="G17" s="10" t="s">
        <v>18</v>
      </c>
      <c r="H17" s="64" t="s">
        <v>16</v>
      </c>
      <c r="I17" s="22" t="s">
        <v>15</v>
      </c>
      <c r="J17" s="23">
        <v>1516.27</v>
      </c>
      <c r="K17" s="70"/>
      <c r="L17" s="68">
        <v>1</v>
      </c>
      <c r="M17" s="69">
        <v>806.4</v>
      </c>
      <c r="N17" s="69">
        <v>464.95</v>
      </c>
      <c r="O17" s="69">
        <v>464.95</v>
      </c>
      <c r="P17" s="69"/>
      <c r="Q17" s="23">
        <f t="shared" si="0"/>
        <v>2787.62</v>
      </c>
    </row>
    <row r="18" spans="3:17" ht="42" customHeight="1" x14ac:dyDescent="0.25">
      <c r="C18" s="71" t="s">
        <v>24</v>
      </c>
      <c r="D18" s="31" t="s">
        <v>53</v>
      </c>
      <c r="E18" s="21">
        <v>45503</v>
      </c>
      <c r="F18" s="63">
        <v>45504</v>
      </c>
      <c r="G18" s="10" t="s">
        <v>18</v>
      </c>
      <c r="H18" s="64" t="s">
        <v>16</v>
      </c>
      <c r="I18" s="22" t="s">
        <v>15</v>
      </c>
      <c r="J18" s="23">
        <v>508.6</v>
      </c>
      <c r="K18" s="33"/>
      <c r="L18" s="34">
        <v>1</v>
      </c>
      <c r="M18" s="69">
        <v>768</v>
      </c>
      <c r="N18" s="69">
        <v>414.69</v>
      </c>
      <c r="O18" s="35"/>
      <c r="P18" s="69"/>
      <c r="Q18" s="23">
        <f t="shared" si="0"/>
        <v>1691.29</v>
      </c>
    </row>
    <row r="19" spans="3:17" ht="33" customHeight="1" x14ac:dyDescent="0.25">
      <c r="C19" s="45" t="s">
        <v>21</v>
      </c>
      <c r="D19" s="77" t="s">
        <v>55</v>
      </c>
      <c r="E19" s="21">
        <v>45503</v>
      </c>
      <c r="F19" s="63">
        <v>45504</v>
      </c>
      <c r="G19" s="10" t="s">
        <v>18</v>
      </c>
      <c r="H19" s="64" t="s">
        <v>16</v>
      </c>
      <c r="I19" s="22" t="s">
        <v>15</v>
      </c>
      <c r="J19" s="23">
        <v>509.08</v>
      </c>
      <c r="K19" s="18"/>
      <c r="L19" s="42">
        <v>1</v>
      </c>
      <c r="M19" s="69">
        <v>768</v>
      </c>
      <c r="N19" s="43">
        <v>379.27</v>
      </c>
      <c r="O19" s="18"/>
      <c r="P19" s="25"/>
      <c r="Q19" s="23">
        <f t="shared" si="0"/>
        <v>1656.35</v>
      </c>
    </row>
    <row r="20" spans="3:17" ht="36.75" customHeight="1" x14ac:dyDescent="0.25">
      <c r="C20" s="44" t="s">
        <v>41</v>
      </c>
      <c r="D20" s="72" t="s">
        <v>56</v>
      </c>
      <c r="E20" s="15">
        <v>45483</v>
      </c>
      <c r="F20" s="15"/>
      <c r="G20" s="64" t="s">
        <v>58</v>
      </c>
      <c r="H20" s="10" t="s">
        <v>42</v>
      </c>
      <c r="I20" s="22" t="s">
        <v>15</v>
      </c>
      <c r="J20" s="23">
        <v>1879.22</v>
      </c>
      <c r="K20" s="78"/>
      <c r="L20" s="79">
        <v>1</v>
      </c>
      <c r="M20" s="80"/>
      <c r="N20" s="80">
        <v>226.37</v>
      </c>
      <c r="O20" s="78"/>
      <c r="P20" s="65"/>
      <c r="Q20" s="23">
        <f t="shared" si="0"/>
        <v>2105.59</v>
      </c>
    </row>
    <row r="21" spans="3:17" ht="38.25" customHeight="1" x14ac:dyDescent="0.25">
      <c r="C21" s="45" t="s">
        <v>41</v>
      </c>
      <c r="D21" s="72" t="s">
        <v>56</v>
      </c>
      <c r="E21" s="21"/>
      <c r="F21" s="21">
        <v>45484</v>
      </c>
      <c r="G21" s="64" t="s">
        <v>58</v>
      </c>
      <c r="H21" s="16" t="s">
        <v>43</v>
      </c>
      <c r="I21" s="22" t="s">
        <v>15</v>
      </c>
      <c r="J21" s="23">
        <v>2059.58</v>
      </c>
      <c r="K21" s="46"/>
      <c r="L21" s="47">
        <v>1</v>
      </c>
      <c r="M21" s="80">
        <v>595.35</v>
      </c>
      <c r="N21" s="80">
        <v>716.14</v>
      </c>
      <c r="O21" s="48"/>
      <c r="P21" s="65"/>
      <c r="Q21" s="23">
        <f t="shared" si="0"/>
        <v>3371.0699999999997</v>
      </c>
    </row>
    <row r="22" spans="3:17" ht="48.6" customHeight="1" x14ac:dyDescent="0.25">
      <c r="C22" s="45" t="s">
        <v>17</v>
      </c>
      <c r="D22" s="14" t="s">
        <v>63</v>
      </c>
      <c r="E22" s="15">
        <v>45503</v>
      </c>
      <c r="F22" s="76">
        <v>45504</v>
      </c>
      <c r="G22" s="10" t="s">
        <v>18</v>
      </c>
      <c r="H22" s="64" t="s">
        <v>16</v>
      </c>
      <c r="I22" s="22" t="s">
        <v>15</v>
      </c>
      <c r="J22" s="49">
        <v>509.08</v>
      </c>
      <c r="K22" s="78"/>
      <c r="L22" s="50">
        <v>1</v>
      </c>
      <c r="M22" s="80">
        <v>768</v>
      </c>
      <c r="N22" s="80">
        <v>314.66000000000003</v>
      </c>
      <c r="O22" s="78"/>
      <c r="P22" s="80"/>
      <c r="Q22" s="23">
        <f t="shared" si="0"/>
        <v>1591.74</v>
      </c>
    </row>
    <row r="23" spans="3:17" ht="48.6" customHeight="1" x14ac:dyDescent="0.25">
      <c r="C23" s="57" t="s">
        <v>28</v>
      </c>
      <c r="D23" s="14" t="s">
        <v>67</v>
      </c>
      <c r="E23" s="15">
        <v>45503</v>
      </c>
      <c r="F23" s="15"/>
      <c r="G23" s="10" t="s">
        <v>18</v>
      </c>
      <c r="H23" s="64" t="s">
        <v>29</v>
      </c>
      <c r="I23" s="22" t="s">
        <v>15</v>
      </c>
      <c r="J23" s="49">
        <v>284.42</v>
      </c>
      <c r="K23" s="51"/>
      <c r="L23" s="52">
        <v>1</v>
      </c>
      <c r="M23" s="80">
        <v>768</v>
      </c>
      <c r="N23" s="51">
        <v>212.2</v>
      </c>
      <c r="O23" s="53"/>
      <c r="P23" s="80"/>
      <c r="Q23" s="23">
        <f t="shared" si="0"/>
        <v>1264.6200000000001</v>
      </c>
    </row>
    <row r="24" spans="3:17" ht="48.6" customHeight="1" x14ac:dyDescent="0.25">
      <c r="C24" s="45" t="s">
        <v>28</v>
      </c>
      <c r="D24" s="14" t="s">
        <v>67</v>
      </c>
      <c r="E24" s="15"/>
      <c r="F24" s="15">
        <v>45504</v>
      </c>
      <c r="G24" s="10" t="s">
        <v>18</v>
      </c>
      <c r="H24" s="10" t="s">
        <v>45</v>
      </c>
      <c r="I24" s="22" t="s">
        <v>15</v>
      </c>
      <c r="J24" s="49">
        <v>294.35000000000002</v>
      </c>
      <c r="K24" s="18"/>
      <c r="L24" s="81">
        <v>0</v>
      </c>
      <c r="M24" s="19"/>
      <c r="N24" s="19"/>
      <c r="O24" s="18"/>
      <c r="P24" s="19"/>
      <c r="Q24" s="23">
        <f t="shared" si="0"/>
        <v>294.35000000000002</v>
      </c>
    </row>
    <row r="25" spans="3:17" ht="48.6" customHeight="1" x14ac:dyDescent="0.25">
      <c r="C25" s="45" t="s">
        <v>28</v>
      </c>
      <c r="D25" s="14" t="s">
        <v>67</v>
      </c>
      <c r="E25" s="15">
        <v>45503</v>
      </c>
      <c r="F25" s="15"/>
      <c r="G25" s="10" t="s">
        <v>18</v>
      </c>
      <c r="H25" s="10" t="s">
        <v>29</v>
      </c>
      <c r="I25" s="22" t="s">
        <v>15</v>
      </c>
      <c r="J25" s="49">
        <v>261.2</v>
      </c>
      <c r="K25" s="18"/>
      <c r="L25" s="81">
        <v>0</v>
      </c>
      <c r="M25" s="19"/>
      <c r="N25" s="19"/>
      <c r="O25" s="18"/>
      <c r="P25" s="19"/>
      <c r="Q25" s="23">
        <f t="shared" si="0"/>
        <v>261.2</v>
      </c>
    </row>
    <row r="26" spans="3:17" ht="48.6" customHeight="1" x14ac:dyDescent="0.25">
      <c r="C26" s="90" t="s">
        <v>44</v>
      </c>
      <c r="D26" s="59" t="s">
        <v>65</v>
      </c>
      <c r="E26" s="21">
        <v>45503</v>
      </c>
      <c r="F26" s="21"/>
      <c r="G26" s="10" t="s">
        <v>18</v>
      </c>
      <c r="H26" s="10" t="s">
        <v>29</v>
      </c>
      <c r="I26" s="22" t="s">
        <v>15</v>
      </c>
      <c r="J26" s="49">
        <v>476.73</v>
      </c>
      <c r="K26" s="18"/>
      <c r="L26" s="81">
        <v>1</v>
      </c>
      <c r="M26" s="19">
        <v>768</v>
      </c>
      <c r="N26" s="19">
        <v>140</v>
      </c>
      <c r="O26" s="18"/>
      <c r="P26" s="19"/>
      <c r="Q26" s="23">
        <f t="shared" si="0"/>
        <v>1384.73</v>
      </c>
    </row>
    <row r="27" spans="3:17" ht="51" customHeight="1" x14ac:dyDescent="0.25">
      <c r="C27" s="45" t="s">
        <v>44</v>
      </c>
      <c r="D27" s="59" t="s">
        <v>65</v>
      </c>
      <c r="E27" s="15"/>
      <c r="F27" s="15">
        <v>45504</v>
      </c>
      <c r="G27" s="10" t="s">
        <v>18</v>
      </c>
      <c r="H27" s="10" t="s">
        <v>45</v>
      </c>
      <c r="I27" s="22" t="s">
        <v>15</v>
      </c>
      <c r="J27" s="49">
        <v>436.91</v>
      </c>
      <c r="K27" s="18"/>
      <c r="L27" s="66">
        <v>0</v>
      </c>
      <c r="M27" s="25"/>
      <c r="N27" s="25">
        <v>140</v>
      </c>
      <c r="O27" s="18"/>
      <c r="P27" s="19"/>
      <c r="Q27" s="23">
        <f t="shared" si="0"/>
        <v>576.91000000000008</v>
      </c>
    </row>
    <row r="28" spans="3:17" ht="33" customHeight="1" x14ac:dyDescent="0.25">
      <c r="C28" s="57" t="s">
        <v>31</v>
      </c>
      <c r="D28" s="59" t="s">
        <v>66</v>
      </c>
      <c r="E28" s="15">
        <v>45503</v>
      </c>
      <c r="F28" s="76">
        <v>45504</v>
      </c>
      <c r="G28" s="10" t="s">
        <v>18</v>
      </c>
      <c r="H28" s="64" t="s">
        <v>20</v>
      </c>
      <c r="I28" s="22" t="s">
        <v>15</v>
      </c>
      <c r="J28" s="49">
        <v>467.05</v>
      </c>
      <c r="K28" s="46"/>
      <c r="L28" s="47">
        <v>1</v>
      </c>
      <c r="M28" s="69">
        <v>768</v>
      </c>
      <c r="N28" s="69">
        <v>679.3</v>
      </c>
      <c r="O28" s="80"/>
      <c r="P28" s="69"/>
      <c r="Q28" s="23">
        <f t="shared" si="0"/>
        <v>1914.35</v>
      </c>
    </row>
    <row r="29" spans="3:17" s="12" customFormat="1" ht="45.95" customHeight="1" x14ac:dyDescent="0.25">
      <c r="C29" s="45" t="s">
        <v>26</v>
      </c>
      <c r="D29" s="14" t="s">
        <v>64</v>
      </c>
      <c r="E29" s="15">
        <v>45503</v>
      </c>
      <c r="F29" s="76">
        <v>45504</v>
      </c>
      <c r="G29" s="10" t="s">
        <v>18</v>
      </c>
      <c r="H29" s="64" t="s">
        <v>16</v>
      </c>
      <c r="I29" s="22" t="s">
        <v>15</v>
      </c>
      <c r="J29" s="49">
        <v>508.6</v>
      </c>
      <c r="K29" s="78"/>
      <c r="L29" s="79">
        <v>0</v>
      </c>
      <c r="M29" s="80"/>
      <c r="N29" s="80"/>
      <c r="O29" s="78"/>
      <c r="P29" s="69"/>
      <c r="Q29" s="23">
        <f t="shared" si="0"/>
        <v>508.6</v>
      </c>
    </row>
    <row r="30" spans="3:17" s="12" customFormat="1" ht="45.95" customHeight="1" x14ac:dyDescent="0.25">
      <c r="C30" s="57" t="s">
        <v>26</v>
      </c>
      <c r="D30" s="14" t="s">
        <v>64</v>
      </c>
      <c r="E30" s="15">
        <v>45498</v>
      </c>
      <c r="F30" s="15">
        <v>45510</v>
      </c>
      <c r="G30" s="10" t="s">
        <v>18</v>
      </c>
      <c r="H30" s="64" t="s">
        <v>32</v>
      </c>
      <c r="I30" s="22" t="s">
        <v>15</v>
      </c>
      <c r="J30" s="49">
        <v>686.17</v>
      </c>
      <c r="K30" s="18"/>
      <c r="L30" s="81">
        <v>0</v>
      </c>
      <c r="M30" s="19"/>
      <c r="N30" s="19"/>
      <c r="O30" s="18"/>
      <c r="P30" s="17"/>
      <c r="Q30" s="23">
        <f t="shared" si="0"/>
        <v>686.17</v>
      </c>
    </row>
    <row r="31" spans="3:17" s="12" customFormat="1" ht="45.95" customHeight="1" x14ac:dyDescent="0.25">
      <c r="C31" s="45" t="s">
        <v>34</v>
      </c>
      <c r="D31" s="59" t="s">
        <v>65</v>
      </c>
      <c r="E31" s="15">
        <v>45503</v>
      </c>
      <c r="F31" s="15"/>
      <c r="G31" s="10" t="s">
        <v>18</v>
      </c>
      <c r="H31" s="10" t="s">
        <v>35</v>
      </c>
      <c r="I31" s="22" t="s">
        <v>15</v>
      </c>
      <c r="J31" s="49">
        <v>511.78</v>
      </c>
      <c r="K31" s="78"/>
      <c r="L31" s="79">
        <v>0</v>
      </c>
      <c r="M31" s="80"/>
      <c r="N31" s="80"/>
      <c r="O31" s="78"/>
      <c r="P31" s="69"/>
      <c r="Q31" s="23">
        <f t="shared" si="0"/>
        <v>511.78</v>
      </c>
    </row>
    <row r="32" spans="3:17" s="12" customFormat="1" ht="45.95" customHeight="1" x14ac:dyDescent="0.25">
      <c r="C32" s="45" t="s">
        <v>34</v>
      </c>
      <c r="D32" s="59" t="s">
        <v>65</v>
      </c>
      <c r="E32" s="15"/>
      <c r="F32" s="15">
        <v>45504</v>
      </c>
      <c r="G32" s="10" t="s">
        <v>18</v>
      </c>
      <c r="H32" s="10" t="s">
        <v>39</v>
      </c>
      <c r="I32" s="22" t="s">
        <v>15</v>
      </c>
      <c r="J32" s="49">
        <v>562.1</v>
      </c>
      <c r="K32" s="78"/>
      <c r="L32" s="79">
        <v>1</v>
      </c>
      <c r="M32" s="80">
        <v>768</v>
      </c>
      <c r="N32" s="80">
        <v>140</v>
      </c>
      <c r="O32" s="78"/>
      <c r="P32" s="69"/>
      <c r="Q32" s="23">
        <f t="shared" si="0"/>
        <v>1470.1</v>
      </c>
    </row>
    <row r="33" spans="3:17" s="12" customFormat="1" ht="45.95" customHeight="1" x14ac:dyDescent="0.25">
      <c r="C33" s="45" t="s">
        <v>48</v>
      </c>
      <c r="D33" s="58" t="s">
        <v>60</v>
      </c>
      <c r="E33" s="15">
        <v>45503</v>
      </c>
      <c r="F33" s="15">
        <v>45504</v>
      </c>
      <c r="G33" s="10" t="s">
        <v>18</v>
      </c>
      <c r="H33" s="10" t="s">
        <v>16</v>
      </c>
      <c r="I33" s="22" t="s">
        <v>15</v>
      </c>
      <c r="J33" s="49">
        <v>509.08</v>
      </c>
      <c r="K33" s="54"/>
      <c r="L33" s="55">
        <v>1</v>
      </c>
      <c r="M33" s="80">
        <v>768</v>
      </c>
      <c r="N33" s="80">
        <v>6623.36</v>
      </c>
      <c r="O33" s="18"/>
      <c r="P33" s="25"/>
      <c r="Q33" s="23">
        <f t="shared" si="0"/>
        <v>7900.44</v>
      </c>
    </row>
    <row r="34" spans="3:17" ht="45.95" customHeight="1" x14ac:dyDescent="0.25">
      <c r="C34" s="45" t="s">
        <v>22</v>
      </c>
      <c r="D34" s="59" t="s">
        <v>57</v>
      </c>
      <c r="E34" s="15">
        <v>45503</v>
      </c>
      <c r="F34" s="76">
        <v>45504</v>
      </c>
      <c r="G34" s="10" t="s">
        <v>18</v>
      </c>
      <c r="H34" s="64" t="s">
        <v>16</v>
      </c>
      <c r="I34" s="22" t="s">
        <v>15</v>
      </c>
      <c r="J34" s="49">
        <v>508.6</v>
      </c>
      <c r="K34" s="82"/>
      <c r="L34" s="79">
        <v>1</v>
      </c>
      <c r="M34" s="80">
        <v>768</v>
      </c>
      <c r="N34" s="80">
        <v>386.75</v>
      </c>
      <c r="O34" s="78"/>
      <c r="P34" s="69"/>
      <c r="Q34" s="23">
        <f t="shared" si="0"/>
        <v>1663.35</v>
      </c>
    </row>
    <row r="35" spans="3:17" ht="36" customHeight="1" x14ac:dyDescent="0.25">
      <c r="C35" s="57" t="s">
        <v>22</v>
      </c>
      <c r="D35" s="59" t="s">
        <v>57</v>
      </c>
      <c r="E35" s="15">
        <v>45483</v>
      </c>
      <c r="F35" s="15">
        <v>45485</v>
      </c>
      <c r="G35" s="64" t="s">
        <v>58</v>
      </c>
      <c r="H35" s="16" t="s">
        <v>38</v>
      </c>
      <c r="I35" s="22" t="s">
        <v>15</v>
      </c>
      <c r="J35" s="49">
        <v>3910.63</v>
      </c>
      <c r="K35" s="82"/>
      <c r="L35" s="79">
        <v>2</v>
      </c>
      <c r="M35" s="80">
        <v>1258.8399999999999</v>
      </c>
      <c r="N35" s="80">
        <v>914.39</v>
      </c>
      <c r="O35" s="78"/>
      <c r="P35" s="69"/>
      <c r="Q35" s="23">
        <f>J35+M35+N35+P35</f>
        <v>6083.8600000000006</v>
      </c>
    </row>
    <row r="36" spans="3:17" ht="45.95" customHeight="1" x14ac:dyDescent="0.25">
      <c r="C36" s="45" t="s">
        <v>46</v>
      </c>
      <c r="D36" s="59" t="s">
        <v>65</v>
      </c>
      <c r="E36" s="15">
        <v>45503</v>
      </c>
      <c r="F36" s="15">
        <v>45504</v>
      </c>
      <c r="G36" s="10" t="s">
        <v>18</v>
      </c>
      <c r="H36" s="10" t="s">
        <v>40</v>
      </c>
      <c r="I36" s="22" t="s">
        <v>15</v>
      </c>
      <c r="J36" s="49">
        <v>1433.47</v>
      </c>
      <c r="K36" s="54"/>
      <c r="L36" s="81">
        <v>1</v>
      </c>
      <c r="M36" s="19">
        <v>768</v>
      </c>
      <c r="N36" s="19">
        <v>280</v>
      </c>
      <c r="O36" s="18"/>
      <c r="P36" s="25"/>
      <c r="Q36" s="23">
        <f t="shared" si="0"/>
        <v>2481.4700000000003</v>
      </c>
    </row>
    <row r="37" spans="3:17" ht="21.75" customHeight="1" x14ac:dyDescent="0.25">
      <c r="C37" s="83"/>
      <c r="D37" s="83"/>
      <c r="E37" s="84"/>
      <c r="F37" s="84"/>
      <c r="G37" s="83"/>
      <c r="H37" s="83"/>
      <c r="I37" s="83"/>
      <c r="J37" s="6">
        <f>SUM(J7:J36)</f>
        <v>24820.46</v>
      </c>
      <c r="K37" s="7"/>
      <c r="L37" s="10">
        <f>SUM(L7:L36)</f>
        <v>23</v>
      </c>
      <c r="M37" s="8">
        <f>SUM(M7:M36)</f>
        <v>17252.59</v>
      </c>
      <c r="N37" s="8">
        <f>SUM(N7:N36)</f>
        <v>15320.82</v>
      </c>
      <c r="O37" s="9"/>
      <c r="P37" s="8">
        <f>SUM(P7:P36)</f>
        <v>0</v>
      </c>
      <c r="Q37" s="6">
        <f>SUM(Q7:Q36)</f>
        <v>57393.869999999995</v>
      </c>
    </row>
  </sheetData>
  <sortState ref="C7:Q37">
    <sortCondition ref="C7"/>
  </sortState>
  <mergeCells count="2">
    <mergeCell ref="E4:G4"/>
    <mergeCell ref="L4:O4"/>
  </mergeCells>
  <pageMargins left="0.25" right="0.25" top="0.75" bottom="0.75" header="0.3" footer="0.3"/>
  <pageSetup paperSize="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DDB8A8EE0D0A4F9224919E1EE291EC" ma:contentTypeVersion="17" ma:contentTypeDescription="Crie um novo documento." ma:contentTypeScope="" ma:versionID="775e757ec4a8c14478a540bc2206f870">
  <xsd:schema xmlns:xsd="http://www.w3.org/2001/XMLSchema" xmlns:xs="http://www.w3.org/2001/XMLSchema" xmlns:p="http://schemas.microsoft.com/office/2006/metadata/properties" xmlns:ns3="78bc998a-26d0-41a5-a3ff-3844a0b5771c" xmlns:ns4="df04f808-34aa-4ec7-b570-9235d45eff31" targetNamespace="http://schemas.microsoft.com/office/2006/metadata/properties" ma:root="true" ma:fieldsID="83e348d2fcce0d1af05afeefa60696e7" ns3:_="" ns4:_="">
    <xsd:import namespace="78bc998a-26d0-41a5-a3ff-3844a0b5771c"/>
    <xsd:import namespace="df04f808-34aa-4ec7-b570-9235d45eff3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bc998a-26d0-41a5-a3ff-3844a0b577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04f808-34aa-4ec7-b570-9235d45eff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8bc998a-26d0-41a5-a3ff-3844a0b5771c" xsi:nil="true"/>
  </documentManagement>
</p:properties>
</file>

<file path=customXml/itemProps1.xml><?xml version="1.0" encoding="utf-8"?>
<ds:datastoreItem xmlns:ds="http://schemas.openxmlformats.org/officeDocument/2006/customXml" ds:itemID="{2C75A90C-1B63-41B8-83AF-7CA31E43C6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bc998a-26d0-41a5-a3ff-3844a0b5771c"/>
    <ds:schemaRef ds:uri="df04f808-34aa-4ec7-b570-9235d45eff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E612B5-716A-44C3-A998-B6726DE3B5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2AF4FF-F5E4-4038-B4DE-9A7B2C31CF46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df04f808-34aa-4ec7-b570-9235d45eff31"/>
    <ds:schemaRef ds:uri="78bc998a-26d0-41a5-a3ff-3844a0b5771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JULHO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Virginia Nunes Salgado</dc:creator>
  <cp:keywords/>
  <dc:description/>
  <cp:lastModifiedBy>Luciana Lhamas dos Santos</cp:lastModifiedBy>
  <cp:revision/>
  <dcterms:created xsi:type="dcterms:W3CDTF">2019-02-12T12:45:46Z</dcterms:created>
  <dcterms:modified xsi:type="dcterms:W3CDTF">2024-08-27T19:41:11Z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0x01010083DDB8A8EE0D0A4F9224919E1EE291EC</vt:lpwstr>
  </property>
</Properties>
</file>