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luciana.santos.ps\Desktop\"/>
    </mc:Choice>
  </mc:AlternateContent>
  <xr:revisionPtr revIDLastSave="0" documentId="13_ncr:1_{341159F5-C364-4AC1-88E7-429B93CF0F5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Consolidado 2024" sheetId="18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8" l="1"/>
  <c r="N6" i="18"/>
  <c r="M10" i="18"/>
  <c r="L10" i="18"/>
  <c r="K10" i="18"/>
  <c r="J10" i="18"/>
  <c r="I10" i="18"/>
  <c r="H10" i="18"/>
  <c r="G10" i="18"/>
  <c r="F10" i="18"/>
  <c r="E10" i="18"/>
  <c r="D10" i="18"/>
  <c r="C10" i="18"/>
  <c r="B10" i="18"/>
  <c r="N5" i="18"/>
  <c r="N7" i="18"/>
  <c r="N10" i="18" l="1"/>
</calcChain>
</file>

<file path=xl/sharedStrings.xml><?xml version="1.0" encoding="utf-8"?>
<sst xmlns="http://schemas.openxmlformats.org/spreadsheetml/2006/main" count="19" uniqueCount="18">
  <si>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</si>
  <si>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</si>
  <si>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</si>
  <si>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</si>
  <si>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</si>
  <si>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</si>
  <si>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</si>
  <si>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</si>
  <si>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</si>
  <si>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</si>
  <si>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</si>
  <si>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</si>
  <si>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</si>
  <si>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Hospedagem</t>
  </si>
  <si>
    <t>Passagens Aéreas</t>
  </si>
  <si>
    <t>Transporte e Alimentação</t>
  </si>
  <si>
    <t>Outras Despesas</t>
  </si>
  <si>
    <t>Consolidado de Despesas de Viagem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</si>
</sst>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4472C4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>
      <alignment vertical="top"/>
      <protection locked="0"/>
    </xf>
    <xf numFmtId="0" fontId="2" fillId="0" borderId="0"/>
  </cellStyleXfs>
  <cellXfs count="16">
    <xf numFmtId="0" fontId="0" fillId="0" borderId="0" xfId="0"/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4" fillId="4" borderId="0" xfId="0" applyFont="1" applyFill="1" applyAlignment="1">
      <alignment horizontal="center" vertical="center"/>
    </xf>
    <xf numFmtId="4" fontId="0" fillId="0" borderId="0" xfId="0" applyNumberFormat="1"/>
    <xf numFmtId="4" fontId="0" fillId="3" borderId="0" xfId="0" applyNumberFormat="1" applyFill="1"/>
    <xf numFmtId="0" fontId="3" fillId="3" borderId="0" xfId="0" applyFont="1" applyFill="1"/>
    <xf numFmtId="4" fontId="3" fillId="3" borderId="0" xfId="0" applyNumberFormat="1" applyFont="1" applyFill="1"/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" fontId="7" fillId="3" borderId="0" xfId="0" applyNumberFormat="1" applyFont="1" applyFill="1"/>
    <xf numFmtId="4" fontId="7" fillId="3" borderId="0" xfId="0" applyNumberFormat="1" applyFont="1" applyFill="1" applyAlignment="1">
      <alignment horizontal="right"/>
    </xf>
    <xf numFmtId="4" fontId="6" fillId="3" borderId="0" xfId="0" applyNumberFormat="1" applyFont="1" applyFill="1" applyAlignment="1">
      <alignment horizontal="right" vertical="center" readingOrder="1"/>
    </xf>
    <xf numFmtId="4" fontId="3" fillId="0" borderId="0" xfId="0" applyNumberFormat="1" applyFont="1"/>
    <xf numFmtId="4" fontId="3" fillId="2" borderId="0" xfId="0" applyNumberFormat="1" applyFont="1" applyFill="1"/>
    <xf numFmtId="0" fontId="5" fillId="0" borderId="0" xfId="0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50507-4482-4E90-9E5E-2AD5C9CAE252}">
  <dimension ref="A1:O11"/>
  <sheetViews>
    <sheetView tabSelected="1" workbookViewId="0">
      <selection activeCell="K16" sqref="K16"/>
    </sheetView>
  </sheetViews>
  <sheetFormatPr defaultRowHeight="15" x14ac:dyDescent="0.25"/>
  <cols>
    <col min="1" max="1" width="27" customWidth="1"/>
    <col min="2" max="2" width="14.28515625" customWidth="1"/>
    <col min="3" max="3" width="10" customWidth="1"/>
    <col min="4" max="4" width="12.7109375" customWidth="1"/>
    <col min="5" max="5" width="12.5703125" customWidth="1"/>
    <col min="6" max="6" width="12.140625" customWidth="1"/>
    <col min="7" max="7" width="9.85546875" customWidth="1"/>
    <col min="8" max="8" width="11.7109375" customWidth="1"/>
    <col min="9" max="9" width="12.42578125" customWidth="1"/>
    <col min="10" max="10" width="9.85546875" customWidth="1"/>
    <col min="11" max="11" width="12.140625" customWidth="1"/>
    <col min="12" max="12" width="12.7109375" customWidth="1"/>
    <col min="13" max="13" width="12.28515625" customWidth="1"/>
    <col min="14" max="14" width="16.28515625" customWidth="1"/>
    <col min="15" max="15" width="11.28515625" customWidth="1"/>
  </cols>
  <sheetData>
    <row r="1" spans="1:15" ht="21" x14ac:dyDescent="0.35">
      <c r="A1" s="15" t="s">
        <v>17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3" spans="1:15" x14ac:dyDescent="0.25"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</row>
    <row r="5" spans="1:15" x14ac:dyDescent="0.25">
      <c r="A5" s="1" t="s">
        <v>13</v>
      </c>
      <c r="B5" s="10">
        <v>755.96</v>
      </c>
      <c r="C5" s="11">
        <v>0</v>
      </c>
      <c r="D5" s="10">
        <v>15791.55</v>
      </c>
      <c r="E5" s="10">
        <v>6115.12</v>
      </c>
      <c r="F5" s="10">
        <v>29685.32</v>
      </c>
      <c r="G5" s="10">
        <v>1710.82</v>
      </c>
      <c r="H5" s="10">
        <v>17252.59</v>
      </c>
      <c r="I5" s="10">
        <v>10255.18</v>
      </c>
      <c r="J5" s="10">
        <v>16634.16</v>
      </c>
      <c r="K5" s="10">
        <v>20480.509999999998</v>
      </c>
      <c r="L5" s="10">
        <v>5091.3999999999996</v>
      </c>
      <c r="M5" s="10">
        <v>18641.189999999999</v>
      </c>
      <c r="N5" s="10">
        <f>B5+C5+D5+E5+F5+G5+H5+I5+J5+K5+L5+M5</f>
        <v>142413.79999999999</v>
      </c>
    </row>
    <row r="6" spans="1:15" x14ac:dyDescent="0.25">
      <c r="A6" s="2" t="s">
        <v>15</v>
      </c>
      <c r="B6" s="4">
        <v>4444.43</v>
      </c>
      <c r="C6" s="8">
        <v>0</v>
      </c>
      <c r="D6" s="4">
        <v>23350.19</v>
      </c>
      <c r="E6" s="4">
        <v>8034.82</v>
      </c>
      <c r="F6" s="4">
        <v>70758.12</v>
      </c>
      <c r="G6" s="4">
        <v>1918.78</v>
      </c>
      <c r="H6" s="4">
        <v>15320.82</v>
      </c>
      <c r="I6" s="4">
        <v>21458.06</v>
      </c>
      <c r="J6" s="4">
        <v>13314.82</v>
      </c>
      <c r="K6" s="4">
        <v>12090.31</v>
      </c>
      <c r="L6" s="4">
        <v>3309.49</v>
      </c>
      <c r="M6" s="4">
        <v>42628.45</v>
      </c>
      <c r="N6" s="4">
        <f>B6+C6+D6+E6+F6+G6+H6+I6+J6+K6+L6+M6</f>
        <v>216628.28999999998</v>
      </c>
      <c r="O6" s="4"/>
    </row>
    <row r="7" spans="1:15" x14ac:dyDescent="0.25">
      <c r="A7" s="1" t="s">
        <v>14</v>
      </c>
      <c r="B7" s="5">
        <v>40297.480000000003</v>
      </c>
      <c r="C7" s="12">
        <v>4402.1400000000003</v>
      </c>
      <c r="D7" s="5">
        <v>70731.14</v>
      </c>
      <c r="E7" s="5">
        <v>39066.629999999997</v>
      </c>
      <c r="F7" s="5">
        <v>130367.31</v>
      </c>
      <c r="G7" s="5">
        <v>6550.74</v>
      </c>
      <c r="H7" s="5">
        <v>24820.46</v>
      </c>
      <c r="I7" s="5">
        <v>118712.65</v>
      </c>
      <c r="J7" s="5">
        <v>38407.449999999997</v>
      </c>
      <c r="K7" s="5">
        <v>140849.17000000001</v>
      </c>
      <c r="L7" s="5">
        <v>10390.9</v>
      </c>
      <c r="M7" s="5">
        <v>73286.83</v>
      </c>
      <c r="N7" s="5">
        <f>B7+C7+D7+E7+F7+G7+H7+I7+J7+K7+L7+M7</f>
        <v>697882.9</v>
      </c>
      <c r="O7" s="4"/>
    </row>
    <row r="8" spans="1:15" x14ac:dyDescent="0.25">
      <c r="A8" s="2" t="s">
        <v>16</v>
      </c>
      <c r="B8" s="4">
        <v>0</v>
      </c>
      <c r="C8" s="8">
        <v>0</v>
      </c>
      <c r="D8" s="4">
        <v>1112.69</v>
      </c>
      <c r="E8" s="4">
        <v>0</v>
      </c>
      <c r="F8" s="4">
        <v>4246.25</v>
      </c>
      <c r="G8" s="4">
        <v>0</v>
      </c>
      <c r="H8" s="4">
        <v>0</v>
      </c>
      <c r="I8" s="4">
        <v>1019.96</v>
      </c>
      <c r="J8" s="4">
        <v>571.27</v>
      </c>
      <c r="K8" s="4">
        <v>1309.58</v>
      </c>
      <c r="L8" s="4">
        <v>0</v>
      </c>
      <c r="M8" s="4">
        <v>1954.56</v>
      </c>
      <c r="N8" s="4">
        <f>B8+C8+D8+E8+F8+G8+H8+I8+J8+K8+L8+M8</f>
        <v>10214.31</v>
      </c>
    </row>
    <row r="9" spans="1:15" x14ac:dyDescent="0.25">
      <c r="C9" s="9"/>
      <c r="N9" s="4"/>
    </row>
    <row r="10" spans="1:15" x14ac:dyDescent="0.25">
      <c r="A10" s="6" t="s">
        <v>12</v>
      </c>
      <c r="B10" s="7">
        <f t="shared" ref="B10:M10" si="0">SUM(B5:B9)</f>
        <v>45497.87</v>
      </c>
      <c r="C10" s="7">
        <f t="shared" si="0"/>
        <v>4402.1400000000003</v>
      </c>
      <c r="D10" s="7">
        <f t="shared" si="0"/>
        <v>110985.57</v>
      </c>
      <c r="E10" s="7">
        <f t="shared" si="0"/>
        <v>53216.569999999992</v>
      </c>
      <c r="F10" s="7">
        <f t="shared" si="0"/>
        <v>235057</v>
      </c>
      <c r="G10" s="7">
        <f t="shared" si="0"/>
        <v>10180.34</v>
      </c>
      <c r="H10" s="7">
        <f t="shared" si="0"/>
        <v>57393.869999999995</v>
      </c>
      <c r="I10" s="7">
        <f t="shared" si="0"/>
        <v>151445.84999999998</v>
      </c>
      <c r="J10" s="7">
        <f t="shared" si="0"/>
        <v>68927.7</v>
      </c>
      <c r="K10" s="7">
        <f t="shared" si="0"/>
        <v>174729.57</v>
      </c>
      <c r="L10" s="7">
        <f t="shared" si="0"/>
        <v>18791.79</v>
      </c>
      <c r="M10" s="7">
        <f t="shared" si="0"/>
        <v>136511.03</v>
      </c>
      <c r="N10" s="14">
        <f>SUM(B10:M10)</f>
        <v>1067139.3</v>
      </c>
    </row>
    <row r="11" spans="1:15" x14ac:dyDescent="0.25">
      <c r="C11" s="13"/>
    </row>
  </sheetData>
  <mergeCells count="1">
    <mergeCell ref="A1:N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0BE0C437D7054AB6E1EDC29655CAD6" ma:contentTypeVersion="14" ma:contentTypeDescription="Crie um novo documento." ma:contentTypeScope="" ma:versionID="722ce6b7685063f81ce7379d34c28d26">
  <xsd:schema xmlns:xsd="http://www.w3.org/2001/XMLSchema" xmlns:xs="http://www.w3.org/2001/XMLSchema" xmlns:p="http://schemas.microsoft.com/office/2006/metadata/properties" xmlns:ns3="6f74947c-db04-4e32-9ebb-7e07b5106d5c" xmlns:ns4="a3027679-867f-4409-8861-fe39da2ae114" targetNamespace="http://schemas.microsoft.com/office/2006/metadata/properties" ma:root="true" ma:fieldsID="88bfc2fb8a64a00e4c0e1f7f8506f6d5" ns3:_="" ns4:_="">
    <xsd:import namespace="6f74947c-db04-4e32-9ebb-7e07b5106d5c"/>
    <xsd:import namespace="a3027679-867f-4409-8861-fe39da2ae11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74947c-db04-4e32-9ebb-7e07b5106d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027679-867f-4409-8861-fe39da2ae11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f74947c-db04-4e32-9ebb-7e07b5106d5c" xsi:nil="true"/>
  </documentManagement>
</p:properties>
</file>

<file path=customXml/itemProps1.xml><?xml version="1.0" encoding="utf-8"?>
<ds:datastoreItem xmlns:ds="http://schemas.openxmlformats.org/officeDocument/2006/customXml" ds:itemID="{588A0212-71C1-4B5F-8CE5-A593696A9C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909596-CA44-4344-9AFD-CC341DB22C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74947c-db04-4e32-9ebb-7e07b5106d5c"/>
    <ds:schemaRef ds:uri="a3027679-867f-4409-8861-fe39da2ae1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26DEAA-6A06-4151-B25F-4E00C08DB452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terms/"/>
    <ds:schemaRef ds:uri="a3027679-867f-4409-8861-fe39da2ae114"/>
    <ds:schemaRef ds:uri="6f74947c-db04-4e32-9ebb-7e07b5106d5c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Consolidado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Virginia Nunes Salgado</dc:creator>
  <cp:keywords/>
  <dc:description/>
  <cp:lastModifiedBy>Luciana Lhamas dos Santos</cp:lastModifiedBy>
  <cp:revision/>
  <cp:lastPrinted>2024-01-19T13:05:22Z</cp:lastPrinted>
  <dcterms:created xsi:type="dcterms:W3CDTF">2019-02-12T12:45:46Z</dcterms:created>
  <dcterms:modified xsi:type="dcterms:W3CDTF">2025-04-24T17:44:02Z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0x010100800BE0C437D7054AB6E1EDC29655CAD6</vt:lpwstr>
  </property>
</Properties>
</file>