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0417"/>
  <workbookPr dateCompatibility="0"/>
  <mc:AlternateContent xmlns:mc="http://schemas.openxmlformats.org/markup-compatibility/2006">
    <mc:Choice Requires="x15">
      <x15ac:absPath xmlns:x15ac="http://schemas.microsoft.com/office/spreadsheetml/2010/11/ac" url="C:\Users\luciana.santos.ps\Desktop\"/>
    </mc:Choice>
  </mc:AlternateContent>
  <xr:revisionPtr revIDLastSave="0" documentId="8_{C37900BD-9BD8-4F12-8ED8-33B257E8EBCD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DEZEMBRO" sheetId="17" r:id="rId1"/>
  </sheets>
  <definedNames>
    <definedName name="_xlnm._FilterDatabase" localSheetId="0" hidden="1">DEZEMBRO!$C$2:$P$22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P10" i="17" l="1"/>
  <c r="P9" i="17"/>
  <c r="P16" i="17" l="1"/>
  <c r="P14" i="17"/>
  <c r="P12" i="17"/>
  <c r="P15" i="17"/>
  <c r="P7" i="17"/>
  <c r="P21" i="17"/>
  <c r="P18" i="17"/>
  <c r="P11" i="17"/>
  <c r="P17" i="17"/>
  <c r="P8" i="17"/>
  <c r="P19" i="17"/>
  <c r="P20" i="17"/>
  <c r="P13" i="17"/>
  <c r="L22" i="17" l="1"/>
  <c r="O22" i="17"/>
  <c r="N22" i="17"/>
  <c r="M22" i="17"/>
  <c r="J22" i="17" l="1"/>
  <c r="P22" i="17" s="1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Glauciane Vale Coutinho</author>
  </authors>
  <commentList>
    <comment ref="O6" authorId="0" shapeId="1025" xr:uid="{79727AFB-2583-4CEE-B953-412834C97DD2}">
      <text>
        <r>
          <rPr>
            <b/>
            <sz val="9"/>
            <color indexed="81"/>
            <rFont val="Segoe UI"/>
            <family val="2"/>
          </rPr>
          <t>Inscrições, IOF, etc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13</xdr:col>
                <xdr:colOff>38100</xdr:colOff>
                <xdr:row>4</xdr:row>
                <xdr:rowOff>9525</xdr:rowOff>
              </from>
              <to>
                <xdr:col>14</xdr:col>
                <xdr:colOff>1028700</xdr:colOff>
                <xdr:row>6</xdr:row>
                <xdr:rowOff>66675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<sst xmlns="http://purl.oclc.org/ooxml/spreadsheetml/main" count="89" uniqueCount="49">
  <si>
    <t>NOME_PASSAGEIRO</t>
  </si>
  <si>
    <t>CARGO</t>
  </si>
  <si>
    <t>DATA IDA</t>
  </si>
  <si>
    <t>DATA VOLTA</t>
  </si>
  <si>
    <t>MOTIVO DA VIAGEM</t>
  </si>
  <si>
    <t>TRECHOS</t>
  </si>
  <si>
    <t>CATEGORIA</t>
  </si>
  <si>
    <t>VALOR DA PASSAGEM</t>
  </si>
  <si>
    <t>VALOR DA HOSPEDAGEM</t>
  </si>
  <si>
    <t>TOTAL HOSPEDAGEM</t>
  </si>
  <si>
    <t>TOTAL ALIMENTAÇÃO E TRANSPORTE</t>
  </si>
  <si>
    <t>OUTRAS DESPESAS</t>
  </si>
  <si>
    <t>CUSTO TOTAL DA VIAGEM</t>
  </si>
  <si>
    <t>DIÁRIAS HOTEL</t>
  </si>
  <si>
    <t>TABITA LOUREIRO</t>
  </si>
  <si>
    <t>Econômica</t>
  </si>
  <si>
    <t>DIRETORA TÉCNICA E PRESIDENTE INTERINA</t>
  </si>
  <si>
    <t>SUPERINTENDENTE</t>
  </si>
  <si>
    <t>SDU/BSB/GIG</t>
  </si>
  <si>
    <t>BSB/SDU/BSB</t>
  </si>
  <si>
    <t>ANA PAULA ALBUQUERQUE</t>
  </si>
  <si>
    <t>CONSELHEIRA</t>
  </si>
  <si>
    <t>CONSELHEIRO</t>
  </si>
  <si>
    <t>JORGE PIZARRO</t>
  </si>
  <si>
    <t>RUDY FÉLIX</t>
  </si>
  <si>
    <t>DANIELLE DOYLE</t>
  </si>
  <si>
    <t>EVAMAR SANTOS</t>
  </si>
  <si>
    <t>MICHELINE FAUSTINO</t>
  </si>
  <si>
    <t>FÁBIO FERNANDES</t>
  </si>
  <si>
    <t>ROBERTO POJO</t>
  </si>
  <si>
    <t>VALDER MOURA</t>
  </si>
  <si>
    <t>VAGNER VASCONCELOS</t>
  </si>
  <si>
    <t>ARTUR VALÉRIO</t>
  </si>
  <si>
    <t>COORDENADOR</t>
  </si>
  <si>
    <t>COORDENADORA</t>
  </si>
  <si>
    <t>CERAWEEK 2025</t>
  </si>
  <si>
    <t>RIO/HOUSTON/RIO</t>
  </si>
  <si>
    <t>DIRETOR DE GESTÃO DE CONTRATOS</t>
  </si>
  <si>
    <t>CNF/SDU/CNF</t>
  </si>
  <si>
    <t>GERENTE EXECUTIVO</t>
  </si>
  <si>
    <t>CNF/GIG/CNF</t>
  </si>
  <si>
    <t>ICN/SZG/SIN</t>
  </si>
  <si>
    <t>GRU/GIG</t>
  </si>
  <si>
    <t>GIG/DUB/DEL/SIN/DUB/GIG</t>
  </si>
  <si>
    <t>Econômica Premium</t>
  </si>
  <si>
    <t>Executiva</t>
  </si>
  <si>
    <t>Reunião do Conselho de Administração</t>
  </si>
  <si>
    <t>Visita P-78 e P79 - China, Coréia e Singapura</t>
  </si>
  <si>
    <t>Reunião no MME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</si>
</sst>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</numFmts>
  <fonts count="11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Segoe U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</borders>
  <cellStyleXfs count="4">
    <xf numFmtId="0" fontId="0" fillId="0" borderId="0"/>
    <xf numFmtId="0" fontId="3" fillId="0" borderId="0" applyNumberFormat="0" applyFont="0" applyFill="0" applyBorder="0" applyAlignment="0" applyProtection="0">
      <alignment vertical="top"/>
      <protection locked="0"/>
    </xf>
    <xf numFmtId="0" fontId="5" fillId="0" borderId="0"/>
    <xf numFmtId="44" fontId="3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1" applyFont="1" applyAlignment="1" applyProtection="1">
      <alignment horizontal="center" vertical="center"/>
    </xf>
    <xf numFmtId="0" fontId="2" fillId="0" borderId="0" xfId="1" applyFont="1" applyAlignment="1" applyProtection="1">
      <alignment horizontal="center" vertical="center"/>
    </xf>
    <xf numFmtId="0" fontId="2" fillId="0" borderId="0" xfId="1" applyFont="1" applyAlignment="1" applyProtection="1">
      <alignment horizontal="left" vertical="center"/>
    </xf>
    <xf numFmtId="0" fontId="2" fillId="0" borderId="0" xfId="1" applyFont="1" applyBorder="1" applyAlignment="1" applyProtection="1">
      <alignment horizontal="left" vertical="center"/>
    </xf>
    <xf numFmtId="164" fontId="6" fillId="2" borderId="1" xfId="1" applyNumberFormat="1" applyFont="1" applyFill="1" applyBorder="1" applyAlignment="1" applyProtection="1">
      <alignment horizontal="center" vertical="center"/>
    </xf>
    <xf numFmtId="0" fontId="3" fillId="0" borderId="4" xfId="1" applyFont="1" applyFill="1" applyBorder="1" applyAlignment="1" applyProtection="1">
      <alignment horizontal="center" vertical="center"/>
    </xf>
    <xf numFmtId="0" fontId="3" fillId="0" borderId="1" xfId="1" applyFont="1" applyFill="1" applyBorder="1" applyAlignment="1" applyProtection="1">
      <alignment horizontal="center" vertical="center"/>
    </xf>
    <xf numFmtId="0" fontId="0" fillId="0" borderId="0" xfId="1" applyFont="1" applyBorder="1" applyAlignment="1" applyProtection="1">
      <alignment horizontal="center" vertical="center"/>
    </xf>
    <xf numFmtId="17" fontId="0" fillId="0" borderId="0" xfId="1" applyNumberFormat="1" applyFont="1" applyBorder="1" applyAlignment="1" applyProtection="1">
      <alignment horizontal="center" vertical="center"/>
    </xf>
    <xf numFmtId="14" fontId="7" fillId="0" borderId="6" xfId="0" applyNumberFormat="1" applyFont="1" applyBorder="1" applyAlignment="1">
      <alignment horizontal="center" vertical="center" readingOrder="1"/>
    </xf>
    <xf numFmtId="44" fontId="3" fillId="0" borderId="1" xfId="3" applyFont="1" applyFill="1" applyBorder="1" applyAlignment="1" applyProtection="1">
      <alignment horizontal="center" vertical="center"/>
    </xf>
    <xf numFmtId="0" fontId="3" fillId="0" borderId="5" xfId="1" applyFont="1" applyFill="1" applyBorder="1" applyAlignment="1" applyProtection="1">
      <alignment horizontal="left" vertical="center"/>
    </xf>
    <xf numFmtId="0" fontId="3" fillId="0" borderId="5" xfId="1" applyFont="1" applyFill="1" applyBorder="1" applyAlignment="1" applyProtection="1">
      <alignment horizontal="center" vertical="center"/>
    </xf>
    <xf numFmtId="0" fontId="6" fillId="3" borderId="1" xfId="1" applyNumberFormat="1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6" fillId="3" borderId="1" xfId="1" applyNumberFormat="1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1" applyFont="1" applyFill="1" applyBorder="1" applyAlignment="1" applyProtection="1">
      <alignment horizontal="center" vertical="center"/>
    </xf>
    <xf numFmtId="44" fontId="3" fillId="0" borderId="1" xfId="3" applyFont="1" applyFill="1" applyBorder="1" applyAlignment="1">
      <alignment horizontal="right" vertical="center"/>
    </xf>
    <xf numFmtId="44" fontId="3" fillId="0" borderId="0" xfId="3" applyFont="1" applyFill="1" applyBorder="1" applyAlignment="1" applyProtection="1">
      <alignment horizontal="center" vertical="center"/>
    </xf>
    <xf numFmtId="0" fontId="9" fillId="0" borderId="2" xfId="1" applyFont="1" applyFill="1" applyBorder="1" applyAlignment="1" applyProtection="1">
      <alignment horizontal="left" vertical="center"/>
    </xf>
    <xf numFmtId="0" fontId="8" fillId="0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readingOrder="1"/>
    </xf>
    <xf numFmtId="44" fontId="2" fillId="0" borderId="0" xfId="1" applyNumberFormat="1" applyFont="1" applyAlignment="1" applyProtection="1">
      <alignment horizontal="center" vertical="center"/>
    </xf>
    <xf numFmtId="0" fontId="0" fillId="0" borderId="1" xfId="0" applyBorder="1" applyAlignment="1">
      <alignment horizontal="center" vertical="center" wrapText="1"/>
    </xf>
    <xf numFmtId="44" fontId="6" fillId="0" borderId="6" xfId="3" applyFont="1" applyFill="1" applyBorder="1" applyAlignment="1">
      <alignment horizontal="right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14" fontId="7" fillId="0" borderId="6" xfId="0" applyNumberFormat="1" applyFont="1" applyFill="1" applyBorder="1" applyAlignment="1">
      <alignment horizontal="center" vertical="center" readingOrder="1"/>
    </xf>
    <xf numFmtId="0" fontId="0" fillId="0" borderId="1" xfId="0" applyFill="1" applyBorder="1" applyAlignment="1">
      <alignment horizontal="center" vertical="center" wrapText="1"/>
    </xf>
    <xf numFmtId="44" fontId="6" fillId="0" borderId="1" xfId="1" applyNumberFormat="1" applyFont="1" applyFill="1" applyBorder="1" applyAlignment="1" applyProtection="1">
      <alignment horizontal="center" vertical="center"/>
    </xf>
    <xf numFmtId="0" fontId="9" fillId="0" borderId="2" xfId="0" applyFont="1" applyBorder="1" applyAlignment="1">
      <alignment horizontal="left" vertical="center"/>
    </xf>
    <xf numFmtId="0" fontId="9" fillId="0" borderId="3" xfId="1" applyFont="1" applyFill="1" applyBorder="1" applyAlignment="1" applyProtection="1">
      <alignment horizontal="left" vertical="center"/>
    </xf>
    <xf numFmtId="44" fontId="3" fillId="0" borderId="6" xfId="3" applyFont="1" applyFill="1" applyBorder="1" applyAlignment="1" applyProtection="1">
      <alignment horizontal="center" vertical="center"/>
      <protection locked="0"/>
    </xf>
    <xf numFmtId="0" fontId="8" fillId="0" borderId="4" xfId="0" applyFont="1" applyFill="1" applyBorder="1" applyAlignment="1">
      <alignment horizontal="center" vertical="center" wrapText="1"/>
    </xf>
    <xf numFmtId="17" fontId="10" fillId="0" borderId="1" xfId="1" applyNumberFormat="1" applyFont="1" applyBorder="1" applyAlignment="1" applyProtection="1">
      <alignment horizontal="center" vertical="center"/>
    </xf>
    <xf numFmtId="0" fontId="10" fillId="0" borderId="1" xfId="1" applyFont="1" applyBorder="1" applyAlignment="1" applyProtection="1">
      <alignment horizontal="center" vertical="center"/>
    </xf>
    <xf numFmtId="0" fontId="0" fillId="0" borderId="0" xfId="1" applyFont="1" applyBorder="1" applyAlignment="1" applyProtection="1">
      <alignment horizontal="center" vertical="center"/>
    </xf>
  </cellXfs>
  <cellStyles count="4">
    <cellStyle name="Moeda" xfId="3" builtinId="4"/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3.xml"/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13</xdr:col>
          <xdr:colOff>38100</xdr:colOff>
          <xdr:row>4</xdr:row>
          <xdr:rowOff>9525</xdr:rowOff>
        </xdr:from>
        <xdr:to>
          <xdr:col>14</xdr:col>
          <xdr:colOff>1028700</xdr:colOff>
          <xdr:row>6</xdr:row>
          <xdr:rowOff>66675</xdr:rowOff>
        </xdr:to>
        <xdr:sp macro="" textlink="">
          <xdr:nvSpPr>
            <xdr:cNvPr id="1025" name="Comment 3" hidden="1">
              <a:extLst>
                <a:ext uri="{FF2B5EF4-FFF2-40B4-BE49-F238E27FC236}">
                  <a16:creationId xmlns:a16="http://schemas.microsoft.com/office/drawing/2014/main" id="{37DC95EB-75F4-4FEA-853D-876591FFDB51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5249525" y="952500"/>
              <a:ext cx="2428875" cy="11430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pt-BR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Inscrições, IOF, etc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DA95B-CB35-4993-BDFF-C74D7270BB74}">
  <sheetPr>
    <pageSetUpPr fitToPage="1"/>
  </sheetPr>
  <dimension ref="C2:P23"/>
  <sheetViews>
    <sheetView showGridLines="0" tabSelected="1" zoomScale="55" zoomScaleNormal="55" workbookViewId="0">
      <selection activeCell="P21" sqref="P21"/>
    </sheetView>
  </sheetViews>
  <sheetFormatPr defaultColWidth="8.85546875" defaultRowHeight="12" x14ac:dyDescent="0.25"/>
  <cols>
    <col min="1" max="1" width="0.5703125" style="2" customWidth="1"/>
    <col min="2" max="2" width="1.28515625" style="2" customWidth="1"/>
    <col min="3" max="3" width="35.7109375" style="3" customWidth="1"/>
    <col min="4" max="4" width="21.7109375" style="3" customWidth="1"/>
    <col min="5" max="5" width="16.28515625" style="2" customWidth="1"/>
    <col min="6" max="6" width="16.85546875" style="2" customWidth="1"/>
    <col min="7" max="7" width="32.42578125" style="3" customWidth="1"/>
    <col min="8" max="8" width="29.28515625" style="3" customWidth="1"/>
    <col min="9" max="9" width="16.85546875" style="3" customWidth="1"/>
    <col min="10" max="10" width="20.85546875" style="2" customWidth="1"/>
    <col min="11" max="11" width="10.42578125" style="2" hidden="1" customWidth="1"/>
    <col min="12" max="12" width="15.42578125" style="2" customWidth="1"/>
    <col min="13" max="13" width="20.85546875" style="2" customWidth="1"/>
    <col min="14" max="14" width="21.5703125" style="2" customWidth="1"/>
    <col min="15" max="15" width="19.5703125" style="2" customWidth="1"/>
    <col min="16" max="16" width="21.7109375" style="2" customWidth="1"/>
    <col min="17" max="233" width="9.140625" style="2"/>
    <col min="234" max="234" width="20.28515625" style="2" customWidth="1"/>
    <col min="235" max="235" width="12.140625" style="2" bestFit="1" customWidth="1"/>
    <col min="236" max="236" width="10.140625" style="2" bestFit="1" customWidth="1"/>
    <col min="237" max="237" width="16.5703125" style="2" bestFit="1" customWidth="1"/>
    <col min="238" max="238" width="11.28515625" style="2" bestFit="1" customWidth="1"/>
    <col min="239" max="239" width="19.5703125" style="2" customWidth="1"/>
    <col min="240" max="240" width="10.85546875" style="2" bestFit="1" customWidth="1"/>
    <col min="241" max="241" width="46" style="2" customWidth="1"/>
    <col min="242" max="242" width="14" style="2" bestFit="1" customWidth="1"/>
    <col min="243" max="243" width="10.7109375" style="2" bestFit="1" customWidth="1"/>
    <col min="244" max="244" width="10.28515625" style="2" customWidth="1"/>
    <col min="245" max="245" width="10" style="2" bestFit="1" customWidth="1"/>
    <col min="246" max="246" width="21.7109375" style="2" bestFit="1" customWidth="1"/>
    <col min="247" max="247" width="11.28515625" style="2" customWidth="1"/>
    <col min="248" max="248" width="8.28515625" style="2" bestFit="1" customWidth="1"/>
    <col min="249" max="249" width="9" style="2" customWidth="1"/>
    <col min="250" max="489" width="9.140625" style="2"/>
    <col min="490" max="490" width="20.28515625" style="2" customWidth="1"/>
    <col min="491" max="491" width="12.140625" style="2" bestFit="1" customWidth="1"/>
    <col min="492" max="492" width="10.140625" style="2" bestFit="1" customWidth="1"/>
    <col min="493" max="493" width="16.5703125" style="2" bestFit="1" customWidth="1"/>
    <col min="494" max="494" width="11.28515625" style="2" bestFit="1" customWidth="1"/>
    <col min="495" max="495" width="19.5703125" style="2" customWidth="1"/>
    <col min="496" max="496" width="10.85546875" style="2" bestFit="1" customWidth="1"/>
    <col min="497" max="497" width="46" style="2" customWidth="1"/>
    <col min="498" max="498" width="14" style="2" bestFit="1" customWidth="1"/>
    <col min="499" max="499" width="10.7109375" style="2" bestFit="1" customWidth="1"/>
    <col min="500" max="500" width="10.28515625" style="2" customWidth="1"/>
    <col min="501" max="501" width="10" style="2" bestFit="1" customWidth="1"/>
    <col min="502" max="502" width="21.7109375" style="2" bestFit="1" customWidth="1"/>
    <col min="503" max="503" width="11.28515625" style="2" customWidth="1"/>
    <col min="504" max="504" width="8.28515625" style="2" bestFit="1" customWidth="1"/>
    <col min="505" max="505" width="9" style="2" customWidth="1"/>
    <col min="506" max="745" width="9.140625" style="2"/>
    <col min="746" max="746" width="20.28515625" style="2" customWidth="1"/>
    <col min="747" max="747" width="12.140625" style="2" bestFit="1" customWidth="1"/>
    <col min="748" max="748" width="10.140625" style="2" bestFit="1" customWidth="1"/>
    <col min="749" max="749" width="16.5703125" style="2" bestFit="1" customWidth="1"/>
    <col min="750" max="750" width="11.28515625" style="2" bestFit="1" customWidth="1"/>
    <col min="751" max="751" width="19.5703125" style="2" customWidth="1"/>
    <col min="752" max="752" width="10.85546875" style="2" bestFit="1" customWidth="1"/>
    <col min="753" max="753" width="46" style="2" customWidth="1"/>
    <col min="754" max="754" width="14" style="2" bestFit="1" customWidth="1"/>
    <col min="755" max="755" width="10.7109375" style="2" bestFit="1" customWidth="1"/>
    <col min="756" max="756" width="10.28515625" style="2" customWidth="1"/>
    <col min="757" max="757" width="10" style="2" bestFit="1" customWidth="1"/>
    <col min="758" max="758" width="21.7109375" style="2" bestFit="1" customWidth="1"/>
    <col min="759" max="759" width="11.28515625" style="2" customWidth="1"/>
    <col min="760" max="760" width="8.28515625" style="2" bestFit="1" customWidth="1"/>
    <col min="761" max="761" width="9" style="2" customWidth="1"/>
    <col min="762" max="1001" width="9.140625" style="2"/>
    <col min="1002" max="1002" width="20.28515625" style="2" customWidth="1"/>
    <col min="1003" max="1003" width="12.140625" style="2" bestFit="1" customWidth="1"/>
    <col min="1004" max="1004" width="10.140625" style="2" bestFit="1" customWidth="1"/>
    <col min="1005" max="1005" width="16.5703125" style="2" bestFit="1" customWidth="1"/>
    <col min="1006" max="1006" width="11.28515625" style="2" bestFit="1" customWidth="1"/>
    <col min="1007" max="1007" width="19.5703125" style="2" customWidth="1"/>
    <col min="1008" max="1008" width="10.85546875" style="2" bestFit="1" customWidth="1"/>
    <col min="1009" max="1009" width="46" style="2" customWidth="1"/>
    <col min="1010" max="1010" width="14" style="2" bestFit="1" customWidth="1"/>
    <col min="1011" max="1011" width="10.7109375" style="2" bestFit="1" customWidth="1"/>
    <col min="1012" max="1012" width="10.28515625" style="2" customWidth="1"/>
    <col min="1013" max="1013" width="10" style="2" bestFit="1" customWidth="1"/>
    <col min="1014" max="1014" width="21.7109375" style="2" bestFit="1" customWidth="1"/>
    <col min="1015" max="1015" width="11.28515625" style="2" customWidth="1"/>
    <col min="1016" max="1016" width="8.28515625" style="2" bestFit="1" customWidth="1"/>
    <col min="1017" max="1017" width="9" style="2" customWidth="1"/>
    <col min="1018" max="1257" width="9.140625" style="2"/>
    <col min="1258" max="1258" width="20.28515625" style="2" customWidth="1"/>
    <col min="1259" max="1259" width="12.140625" style="2" bestFit="1" customWidth="1"/>
    <col min="1260" max="1260" width="10.140625" style="2" bestFit="1" customWidth="1"/>
    <col min="1261" max="1261" width="16.5703125" style="2" bestFit="1" customWidth="1"/>
    <col min="1262" max="1262" width="11.28515625" style="2" bestFit="1" customWidth="1"/>
    <col min="1263" max="1263" width="19.5703125" style="2" customWidth="1"/>
    <col min="1264" max="1264" width="10.85546875" style="2" bestFit="1" customWidth="1"/>
    <col min="1265" max="1265" width="46" style="2" customWidth="1"/>
    <col min="1266" max="1266" width="14" style="2" bestFit="1" customWidth="1"/>
    <col min="1267" max="1267" width="10.7109375" style="2" bestFit="1" customWidth="1"/>
    <col min="1268" max="1268" width="10.28515625" style="2" customWidth="1"/>
    <col min="1269" max="1269" width="10" style="2" bestFit="1" customWidth="1"/>
    <col min="1270" max="1270" width="21.7109375" style="2" bestFit="1" customWidth="1"/>
    <col min="1271" max="1271" width="11.28515625" style="2" customWidth="1"/>
    <col min="1272" max="1272" width="8.28515625" style="2" bestFit="1" customWidth="1"/>
    <col min="1273" max="1273" width="9" style="2" customWidth="1"/>
    <col min="1274" max="1513" width="9.140625" style="2"/>
    <col min="1514" max="1514" width="20.28515625" style="2" customWidth="1"/>
    <col min="1515" max="1515" width="12.140625" style="2" bestFit="1" customWidth="1"/>
    <col min="1516" max="1516" width="10.140625" style="2" bestFit="1" customWidth="1"/>
    <col min="1517" max="1517" width="16.5703125" style="2" bestFit="1" customWidth="1"/>
    <col min="1518" max="1518" width="11.28515625" style="2" bestFit="1" customWidth="1"/>
    <col min="1519" max="1519" width="19.5703125" style="2" customWidth="1"/>
    <col min="1520" max="1520" width="10.85546875" style="2" bestFit="1" customWidth="1"/>
    <col min="1521" max="1521" width="46" style="2" customWidth="1"/>
    <col min="1522" max="1522" width="14" style="2" bestFit="1" customWidth="1"/>
    <col min="1523" max="1523" width="10.7109375" style="2" bestFit="1" customWidth="1"/>
    <col min="1524" max="1524" width="10.28515625" style="2" customWidth="1"/>
    <col min="1525" max="1525" width="10" style="2" bestFit="1" customWidth="1"/>
    <col min="1526" max="1526" width="21.7109375" style="2" bestFit="1" customWidth="1"/>
    <col min="1527" max="1527" width="11.28515625" style="2" customWidth="1"/>
    <col min="1528" max="1528" width="8.28515625" style="2" bestFit="1" customWidth="1"/>
    <col min="1529" max="1529" width="9" style="2" customWidth="1"/>
    <col min="1530" max="1769" width="9.140625" style="2"/>
    <col min="1770" max="1770" width="20.28515625" style="2" customWidth="1"/>
    <col min="1771" max="1771" width="12.140625" style="2" bestFit="1" customWidth="1"/>
    <col min="1772" max="1772" width="10.140625" style="2" bestFit="1" customWidth="1"/>
    <col min="1773" max="1773" width="16.5703125" style="2" bestFit="1" customWidth="1"/>
    <col min="1774" max="1774" width="11.28515625" style="2" bestFit="1" customWidth="1"/>
    <col min="1775" max="1775" width="19.5703125" style="2" customWidth="1"/>
    <col min="1776" max="1776" width="10.85546875" style="2" bestFit="1" customWidth="1"/>
    <col min="1777" max="1777" width="46" style="2" customWidth="1"/>
    <col min="1778" max="1778" width="14" style="2" bestFit="1" customWidth="1"/>
    <col min="1779" max="1779" width="10.7109375" style="2" bestFit="1" customWidth="1"/>
    <col min="1780" max="1780" width="10.28515625" style="2" customWidth="1"/>
    <col min="1781" max="1781" width="10" style="2" bestFit="1" customWidth="1"/>
    <col min="1782" max="1782" width="21.7109375" style="2" bestFit="1" customWidth="1"/>
    <col min="1783" max="1783" width="11.28515625" style="2" customWidth="1"/>
    <col min="1784" max="1784" width="8.28515625" style="2" bestFit="1" customWidth="1"/>
    <col min="1785" max="1785" width="9" style="2" customWidth="1"/>
    <col min="1786" max="2025" width="9.140625" style="2"/>
    <col min="2026" max="2026" width="20.28515625" style="2" customWidth="1"/>
    <col min="2027" max="2027" width="12.140625" style="2" bestFit="1" customWidth="1"/>
    <col min="2028" max="2028" width="10.140625" style="2" bestFit="1" customWidth="1"/>
    <col min="2029" max="2029" width="16.5703125" style="2" bestFit="1" customWidth="1"/>
    <col min="2030" max="2030" width="11.28515625" style="2" bestFit="1" customWidth="1"/>
    <col min="2031" max="2031" width="19.5703125" style="2" customWidth="1"/>
    <col min="2032" max="2032" width="10.85546875" style="2" bestFit="1" customWidth="1"/>
    <col min="2033" max="2033" width="46" style="2" customWidth="1"/>
    <col min="2034" max="2034" width="14" style="2" bestFit="1" customWidth="1"/>
    <col min="2035" max="2035" width="10.7109375" style="2" bestFit="1" customWidth="1"/>
    <col min="2036" max="2036" width="10.28515625" style="2" customWidth="1"/>
    <col min="2037" max="2037" width="10" style="2" bestFit="1" customWidth="1"/>
    <col min="2038" max="2038" width="21.7109375" style="2" bestFit="1" customWidth="1"/>
    <col min="2039" max="2039" width="11.28515625" style="2" customWidth="1"/>
    <col min="2040" max="2040" width="8.28515625" style="2" bestFit="1" customWidth="1"/>
    <col min="2041" max="2041" width="9" style="2" customWidth="1"/>
    <col min="2042" max="2281" width="9.140625" style="2"/>
    <col min="2282" max="2282" width="20.28515625" style="2" customWidth="1"/>
    <col min="2283" max="2283" width="12.140625" style="2" bestFit="1" customWidth="1"/>
    <col min="2284" max="2284" width="10.140625" style="2" bestFit="1" customWidth="1"/>
    <col min="2285" max="2285" width="16.5703125" style="2" bestFit="1" customWidth="1"/>
    <col min="2286" max="2286" width="11.28515625" style="2" bestFit="1" customWidth="1"/>
    <col min="2287" max="2287" width="19.5703125" style="2" customWidth="1"/>
    <col min="2288" max="2288" width="10.85546875" style="2" bestFit="1" customWidth="1"/>
    <col min="2289" max="2289" width="46" style="2" customWidth="1"/>
    <col min="2290" max="2290" width="14" style="2" bestFit="1" customWidth="1"/>
    <col min="2291" max="2291" width="10.7109375" style="2" bestFit="1" customWidth="1"/>
    <col min="2292" max="2292" width="10.28515625" style="2" customWidth="1"/>
    <col min="2293" max="2293" width="10" style="2" bestFit="1" customWidth="1"/>
    <col min="2294" max="2294" width="21.7109375" style="2" bestFit="1" customWidth="1"/>
    <col min="2295" max="2295" width="11.28515625" style="2" customWidth="1"/>
    <col min="2296" max="2296" width="8.28515625" style="2" bestFit="1" customWidth="1"/>
    <col min="2297" max="2297" width="9" style="2" customWidth="1"/>
    <col min="2298" max="2537" width="9.140625" style="2"/>
    <col min="2538" max="2538" width="20.28515625" style="2" customWidth="1"/>
    <col min="2539" max="2539" width="12.140625" style="2" bestFit="1" customWidth="1"/>
    <col min="2540" max="2540" width="10.140625" style="2" bestFit="1" customWidth="1"/>
    <col min="2541" max="2541" width="16.5703125" style="2" bestFit="1" customWidth="1"/>
    <col min="2542" max="2542" width="11.28515625" style="2" bestFit="1" customWidth="1"/>
    <col min="2543" max="2543" width="19.5703125" style="2" customWidth="1"/>
    <col min="2544" max="2544" width="10.85546875" style="2" bestFit="1" customWidth="1"/>
    <col min="2545" max="2545" width="46" style="2" customWidth="1"/>
    <col min="2546" max="2546" width="14" style="2" bestFit="1" customWidth="1"/>
    <col min="2547" max="2547" width="10.7109375" style="2" bestFit="1" customWidth="1"/>
    <col min="2548" max="2548" width="10.28515625" style="2" customWidth="1"/>
    <col min="2549" max="2549" width="10" style="2" bestFit="1" customWidth="1"/>
    <col min="2550" max="2550" width="21.7109375" style="2" bestFit="1" customWidth="1"/>
    <col min="2551" max="2551" width="11.28515625" style="2" customWidth="1"/>
    <col min="2552" max="2552" width="8.28515625" style="2" bestFit="1" customWidth="1"/>
    <col min="2553" max="2553" width="9" style="2" customWidth="1"/>
    <col min="2554" max="2793" width="9.140625" style="2"/>
    <col min="2794" max="2794" width="20.28515625" style="2" customWidth="1"/>
    <col min="2795" max="2795" width="12.140625" style="2" bestFit="1" customWidth="1"/>
    <col min="2796" max="2796" width="10.140625" style="2" bestFit="1" customWidth="1"/>
    <col min="2797" max="2797" width="16.5703125" style="2" bestFit="1" customWidth="1"/>
    <col min="2798" max="2798" width="11.28515625" style="2" bestFit="1" customWidth="1"/>
    <col min="2799" max="2799" width="19.5703125" style="2" customWidth="1"/>
    <col min="2800" max="2800" width="10.85546875" style="2" bestFit="1" customWidth="1"/>
    <col min="2801" max="2801" width="46" style="2" customWidth="1"/>
    <col min="2802" max="2802" width="14" style="2" bestFit="1" customWidth="1"/>
    <col min="2803" max="2803" width="10.7109375" style="2" bestFit="1" customWidth="1"/>
    <col min="2804" max="2804" width="10.28515625" style="2" customWidth="1"/>
    <col min="2805" max="2805" width="10" style="2" bestFit="1" customWidth="1"/>
    <col min="2806" max="2806" width="21.7109375" style="2" bestFit="1" customWidth="1"/>
    <col min="2807" max="2807" width="11.28515625" style="2" customWidth="1"/>
    <col min="2808" max="2808" width="8.28515625" style="2" bestFit="1" customWidth="1"/>
    <col min="2809" max="2809" width="9" style="2" customWidth="1"/>
    <col min="2810" max="3049" width="9.140625" style="2"/>
    <col min="3050" max="3050" width="20.28515625" style="2" customWidth="1"/>
    <col min="3051" max="3051" width="12.140625" style="2" bestFit="1" customWidth="1"/>
    <col min="3052" max="3052" width="10.140625" style="2" bestFit="1" customWidth="1"/>
    <col min="3053" max="3053" width="16.5703125" style="2" bestFit="1" customWidth="1"/>
    <col min="3054" max="3054" width="11.28515625" style="2" bestFit="1" customWidth="1"/>
    <col min="3055" max="3055" width="19.5703125" style="2" customWidth="1"/>
    <col min="3056" max="3056" width="10.85546875" style="2" bestFit="1" customWidth="1"/>
    <col min="3057" max="3057" width="46" style="2" customWidth="1"/>
    <col min="3058" max="3058" width="14" style="2" bestFit="1" customWidth="1"/>
    <col min="3059" max="3059" width="10.7109375" style="2" bestFit="1" customWidth="1"/>
    <col min="3060" max="3060" width="10.28515625" style="2" customWidth="1"/>
    <col min="3061" max="3061" width="10" style="2" bestFit="1" customWidth="1"/>
    <col min="3062" max="3062" width="21.7109375" style="2" bestFit="1" customWidth="1"/>
    <col min="3063" max="3063" width="11.28515625" style="2" customWidth="1"/>
    <col min="3064" max="3064" width="8.28515625" style="2" bestFit="1" customWidth="1"/>
    <col min="3065" max="3065" width="9" style="2" customWidth="1"/>
    <col min="3066" max="3305" width="9.140625" style="2"/>
    <col min="3306" max="3306" width="20.28515625" style="2" customWidth="1"/>
    <col min="3307" max="3307" width="12.140625" style="2" bestFit="1" customWidth="1"/>
    <col min="3308" max="3308" width="10.140625" style="2" bestFit="1" customWidth="1"/>
    <col min="3309" max="3309" width="16.5703125" style="2" bestFit="1" customWidth="1"/>
    <col min="3310" max="3310" width="11.28515625" style="2" bestFit="1" customWidth="1"/>
    <col min="3311" max="3311" width="19.5703125" style="2" customWidth="1"/>
    <col min="3312" max="3312" width="10.85546875" style="2" bestFit="1" customWidth="1"/>
    <col min="3313" max="3313" width="46" style="2" customWidth="1"/>
    <col min="3314" max="3314" width="14" style="2" bestFit="1" customWidth="1"/>
    <col min="3315" max="3315" width="10.7109375" style="2" bestFit="1" customWidth="1"/>
    <col min="3316" max="3316" width="10.28515625" style="2" customWidth="1"/>
    <col min="3317" max="3317" width="10" style="2" bestFit="1" customWidth="1"/>
    <col min="3318" max="3318" width="21.7109375" style="2" bestFit="1" customWidth="1"/>
    <col min="3319" max="3319" width="11.28515625" style="2" customWidth="1"/>
    <col min="3320" max="3320" width="8.28515625" style="2" bestFit="1" customWidth="1"/>
    <col min="3321" max="3321" width="9" style="2" customWidth="1"/>
    <col min="3322" max="3561" width="9.140625" style="2"/>
    <col min="3562" max="3562" width="20.28515625" style="2" customWidth="1"/>
    <col min="3563" max="3563" width="12.140625" style="2" bestFit="1" customWidth="1"/>
    <col min="3564" max="3564" width="10.140625" style="2" bestFit="1" customWidth="1"/>
    <col min="3565" max="3565" width="16.5703125" style="2" bestFit="1" customWidth="1"/>
    <col min="3566" max="3566" width="11.28515625" style="2" bestFit="1" customWidth="1"/>
    <col min="3567" max="3567" width="19.5703125" style="2" customWidth="1"/>
    <col min="3568" max="3568" width="10.85546875" style="2" bestFit="1" customWidth="1"/>
    <col min="3569" max="3569" width="46" style="2" customWidth="1"/>
    <col min="3570" max="3570" width="14" style="2" bestFit="1" customWidth="1"/>
    <col min="3571" max="3571" width="10.7109375" style="2" bestFit="1" customWidth="1"/>
    <col min="3572" max="3572" width="10.28515625" style="2" customWidth="1"/>
    <col min="3573" max="3573" width="10" style="2" bestFit="1" customWidth="1"/>
    <col min="3574" max="3574" width="21.7109375" style="2" bestFit="1" customWidth="1"/>
    <col min="3575" max="3575" width="11.28515625" style="2" customWidth="1"/>
    <col min="3576" max="3576" width="8.28515625" style="2" bestFit="1" customWidth="1"/>
    <col min="3577" max="3577" width="9" style="2" customWidth="1"/>
    <col min="3578" max="3817" width="9.140625" style="2"/>
    <col min="3818" max="3818" width="20.28515625" style="2" customWidth="1"/>
    <col min="3819" max="3819" width="12.140625" style="2" bestFit="1" customWidth="1"/>
    <col min="3820" max="3820" width="10.140625" style="2" bestFit="1" customWidth="1"/>
    <col min="3821" max="3821" width="16.5703125" style="2" bestFit="1" customWidth="1"/>
    <col min="3822" max="3822" width="11.28515625" style="2" bestFit="1" customWidth="1"/>
    <col min="3823" max="3823" width="19.5703125" style="2" customWidth="1"/>
    <col min="3824" max="3824" width="10.85546875" style="2" bestFit="1" customWidth="1"/>
    <col min="3825" max="3825" width="46" style="2" customWidth="1"/>
    <col min="3826" max="3826" width="14" style="2" bestFit="1" customWidth="1"/>
    <col min="3827" max="3827" width="10.7109375" style="2" bestFit="1" customWidth="1"/>
    <col min="3828" max="3828" width="10.28515625" style="2" customWidth="1"/>
    <col min="3829" max="3829" width="10" style="2" bestFit="1" customWidth="1"/>
    <col min="3830" max="3830" width="21.7109375" style="2" bestFit="1" customWidth="1"/>
    <col min="3831" max="3831" width="11.28515625" style="2" customWidth="1"/>
    <col min="3832" max="3832" width="8.28515625" style="2" bestFit="1" customWidth="1"/>
    <col min="3833" max="3833" width="9" style="2" customWidth="1"/>
    <col min="3834" max="4073" width="9.140625" style="2"/>
    <col min="4074" max="4074" width="20.28515625" style="2" customWidth="1"/>
    <col min="4075" max="4075" width="12.140625" style="2" bestFit="1" customWidth="1"/>
    <col min="4076" max="4076" width="10.140625" style="2" bestFit="1" customWidth="1"/>
    <col min="4077" max="4077" width="16.5703125" style="2" bestFit="1" customWidth="1"/>
    <col min="4078" max="4078" width="11.28515625" style="2" bestFit="1" customWidth="1"/>
    <col min="4079" max="4079" width="19.5703125" style="2" customWidth="1"/>
    <col min="4080" max="4080" width="10.85546875" style="2" bestFit="1" customWidth="1"/>
    <col min="4081" max="4081" width="46" style="2" customWidth="1"/>
    <col min="4082" max="4082" width="14" style="2" bestFit="1" customWidth="1"/>
    <col min="4083" max="4083" width="10.7109375" style="2" bestFit="1" customWidth="1"/>
    <col min="4084" max="4084" width="10.28515625" style="2" customWidth="1"/>
    <col min="4085" max="4085" width="10" style="2" bestFit="1" customWidth="1"/>
    <col min="4086" max="4086" width="21.7109375" style="2" bestFit="1" customWidth="1"/>
    <col min="4087" max="4087" width="11.28515625" style="2" customWidth="1"/>
    <col min="4088" max="4088" width="8.28515625" style="2" bestFit="1" customWidth="1"/>
    <col min="4089" max="4089" width="9" style="2" customWidth="1"/>
    <col min="4090" max="4329" width="9.140625" style="2"/>
    <col min="4330" max="4330" width="20.28515625" style="2" customWidth="1"/>
    <col min="4331" max="4331" width="12.140625" style="2" bestFit="1" customWidth="1"/>
    <col min="4332" max="4332" width="10.140625" style="2" bestFit="1" customWidth="1"/>
    <col min="4333" max="4333" width="16.5703125" style="2" bestFit="1" customWidth="1"/>
    <col min="4334" max="4334" width="11.28515625" style="2" bestFit="1" customWidth="1"/>
    <col min="4335" max="4335" width="19.5703125" style="2" customWidth="1"/>
    <col min="4336" max="4336" width="10.85546875" style="2" bestFit="1" customWidth="1"/>
    <col min="4337" max="4337" width="46" style="2" customWidth="1"/>
    <col min="4338" max="4338" width="14" style="2" bestFit="1" customWidth="1"/>
    <col min="4339" max="4339" width="10.7109375" style="2" bestFit="1" customWidth="1"/>
    <col min="4340" max="4340" width="10.28515625" style="2" customWidth="1"/>
    <col min="4341" max="4341" width="10" style="2" bestFit="1" customWidth="1"/>
    <col min="4342" max="4342" width="21.7109375" style="2" bestFit="1" customWidth="1"/>
    <col min="4343" max="4343" width="11.28515625" style="2" customWidth="1"/>
    <col min="4344" max="4344" width="8.28515625" style="2" bestFit="1" customWidth="1"/>
    <col min="4345" max="4345" width="9" style="2" customWidth="1"/>
    <col min="4346" max="4585" width="9.140625" style="2"/>
    <col min="4586" max="4586" width="20.28515625" style="2" customWidth="1"/>
    <col min="4587" max="4587" width="12.140625" style="2" bestFit="1" customWidth="1"/>
    <col min="4588" max="4588" width="10.140625" style="2" bestFit="1" customWidth="1"/>
    <col min="4589" max="4589" width="16.5703125" style="2" bestFit="1" customWidth="1"/>
    <col min="4590" max="4590" width="11.28515625" style="2" bestFit="1" customWidth="1"/>
    <col min="4591" max="4591" width="19.5703125" style="2" customWidth="1"/>
    <col min="4592" max="4592" width="10.85546875" style="2" bestFit="1" customWidth="1"/>
    <col min="4593" max="4593" width="46" style="2" customWidth="1"/>
    <col min="4594" max="4594" width="14" style="2" bestFit="1" customWidth="1"/>
    <col min="4595" max="4595" width="10.7109375" style="2" bestFit="1" customWidth="1"/>
    <col min="4596" max="4596" width="10.28515625" style="2" customWidth="1"/>
    <col min="4597" max="4597" width="10" style="2" bestFit="1" customWidth="1"/>
    <col min="4598" max="4598" width="21.7109375" style="2" bestFit="1" customWidth="1"/>
    <col min="4599" max="4599" width="11.28515625" style="2" customWidth="1"/>
    <col min="4600" max="4600" width="8.28515625" style="2" bestFit="1" customWidth="1"/>
    <col min="4601" max="4601" width="9" style="2" customWidth="1"/>
    <col min="4602" max="4841" width="9.140625" style="2"/>
    <col min="4842" max="4842" width="20.28515625" style="2" customWidth="1"/>
    <col min="4843" max="4843" width="12.140625" style="2" bestFit="1" customWidth="1"/>
    <col min="4844" max="4844" width="10.140625" style="2" bestFit="1" customWidth="1"/>
    <col min="4845" max="4845" width="16.5703125" style="2" bestFit="1" customWidth="1"/>
    <col min="4846" max="4846" width="11.28515625" style="2" bestFit="1" customWidth="1"/>
    <col min="4847" max="4847" width="19.5703125" style="2" customWidth="1"/>
    <col min="4848" max="4848" width="10.85546875" style="2" bestFit="1" customWidth="1"/>
    <col min="4849" max="4849" width="46" style="2" customWidth="1"/>
    <col min="4850" max="4850" width="14" style="2" bestFit="1" customWidth="1"/>
    <col min="4851" max="4851" width="10.7109375" style="2" bestFit="1" customWidth="1"/>
    <col min="4852" max="4852" width="10.28515625" style="2" customWidth="1"/>
    <col min="4853" max="4853" width="10" style="2" bestFit="1" customWidth="1"/>
    <col min="4854" max="4854" width="21.7109375" style="2" bestFit="1" customWidth="1"/>
    <col min="4855" max="4855" width="11.28515625" style="2" customWidth="1"/>
    <col min="4856" max="4856" width="8.28515625" style="2" bestFit="1" customWidth="1"/>
    <col min="4857" max="4857" width="9" style="2" customWidth="1"/>
    <col min="4858" max="5097" width="9.140625" style="2"/>
    <col min="5098" max="5098" width="20.28515625" style="2" customWidth="1"/>
    <col min="5099" max="5099" width="12.140625" style="2" bestFit="1" customWidth="1"/>
    <col min="5100" max="5100" width="10.140625" style="2" bestFit="1" customWidth="1"/>
    <col min="5101" max="5101" width="16.5703125" style="2" bestFit="1" customWidth="1"/>
    <col min="5102" max="5102" width="11.28515625" style="2" bestFit="1" customWidth="1"/>
    <col min="5103" max="5103" width="19.5703125" style="2" customWidth="1"/>
    <col min="5104" max="5104" width="10.85546875" style="2" bestFit="1" customWidth="1"/>
    <col min="5105" max="5105" width="46" style="2" customWidth="1"/>
    <col min="5106" max="5106" width="14" style="2" bestFit="1" customWidth="1"/>
    <col min="5107" max="5107" width="10.7109375" style="2" bestFit="1" customWidth="1"/>
    <col min="5108" max="5108" width="10.28515625" style="2" customWidth="1"/>
    <col min="5109" max="5109" width="10" style="2" bestFit="1" customWidth="1"/>
    <col min="5110" max="5110" width="21.7109375" style="2" bestFit="1" customWidth="1"/>
    <col min="5111" max="5111" width="11.28515625" style="2" customWidth="1"/>
    <col min="5112" max="5112" width="8.28515625" style="2" bestFit="1" customWidth="1"/>
    <col min="5113" max="5113" width="9" style="2" customWidth="1"/>
    <col min="5114" max="5353" width="9.140625" style="2"/>
    <col min="5354" max="5354" width="20.28515625" style="2" customWidth="1"/>
    <col min="5355" max="5355" width="12.140625" style="2" bestFit="1" customWidth="1"/>
    <col min="5356" max="5356" width="10.140625" style="2" bestFit="1" customWidth="1"/>
    <col min="5357" max="5357" width="16.5703125" style="2" bestFit="1" customWidth="1"/>
    <col min="5358" max="5358" width="11.28515625" style="2" bestFit="1" customWidth="1"/>
    <col min="5359" max="5359" width="19.5703125" style="2" customWidth="1"/>
    <col min="5360" max="5360" width="10.85546875" style="2" bestFit="1" customWidth="1"/>
    <col min="5361" max="5361" width="46" style="2" customWidth="1"/>
    <col min="5362" max="5362" width="14" style="2" bestFit="1" customWidth="1"/>
    <col min="5363" max="5363" width="10.7109375" style="2" bestFit="1" customWidth="1"/>
    <col min="5364" max="5364" width="10.28515625" style="2" customWidth="1"/>
    <col min="5365" max="5365" width="10" style="2" bestFit="1" customWidth="1"/>
    <col min="5366" max="5366" width="21.7109375" style="2" bestFit="1" customWidth="1"/>
    <col min="5367" max="5367" width="11.28515625" style="2" customWidth="1"/>
    <col min="5368" max="5368" width="8.28515625" style="2" bestFit="1" customWidth="1"/>
    <col min="5369" max="5369" width="9" style="2" customWidth="1"/>
    <col min="5370" max="5609" width="9.140625" style="2"/>
    <col min="5610" max="5610" width="20.28515625" style="2" customWidth="1"/>
    <col min="5611" max="5611" width="12.140625" style="2" bestFit="1" customWidth="1"/>
    <col min="5612" max="5612" width="10.140625" style="2" bestFit="1" customWidth="1"/>
    <col min="5613" max="5613" width="16.5703125" style="2" bestFit="1" customWidth="1"/>
    <col min="5614" max="5614" width="11.28515625" style="2" bestFit="1" customWidth="1"/>
    <col min="5615" max="5615" width="19.5703125" style="2" customWidth="1"/>
    <col min="5616" max="5616" width="10.85546875" style="2" bestFit="1" customWidth="1"/>
    <col min="5617" max="5617" width="46" style="2" customWidth="1"/>
    <col min="5618" max="5618" width="14" style="2" bestFit="1" customWidth="1"/>
    <col min="5619" max="5619" width="10.7109375" style="2" bestFit="1" customWidth="1"/>
    <col min="5620" max="5620" width="10.28515625" style="2" customWidth="1"/>
    <col min="5621" max="5621" width="10" style="2" bestFit="1" customWidth="1"/>
    <col min="5622" max="5622" width="21.7109375" style="2" bestFit="1" customWidth="1"/>
    <col min="5623" max="5623" width="11.28515625" style="2" customWidth="1"/>
    <col min="5624" max="5624" width="8.28515625" style="2" bestFit="1" customWidth="1"/>
    <col min="5625" max="5625" width="9" style="2" customWidth="1"/>
    <col min="5626" max="5865" width="9.140625" style="2"/>
    <col min="5866" max="5866" width="20.28515625" style="2" customWidth="1"/>
    <col min="5867" max="5867" width="12.140625" style="2" bestFit="1" customWidth="1"/>
    <col min="5868" max="5868" width="10.140625" style="2" bestFit="1" customWidth="1"/>
    <col min="5869" max="5869" width="16.5703125" style="2" bestFit="1" customWidth="1"/>
    <col min="5870" max="5870" width="11.28515625" style="2" bestFit="1" customWidth="1"/>
    <col min="5871" max="5871" width="19.5703125" style="2" customWidth="1"/>
    <col min="5872" max="5872" width="10.85546875" style="2" bestFit="1" customWidth="1"/>
    <col min="5873" max="5873" width="46" style="2" customWidth="1"/>
    <col min="5874" max="5874" width="14" style="2" bestFit="1" customWidth="1"/>
    <col min="5875" max="5875" width="10.7109375" style="2" bestFit="1" customWidth="1"/>
    <col min="5876" max="5876" width="10.28515625" style="2" customWidth="1"/>
    <col min="5877" max="5877" width="10" style="2" bestFit="1" customWidth="1"/>
    <col min="5878" max="5878" width="21.7109375" style="2" bestFit="1" customWidth="1"/>
    <col min="5879" max="5879" width="11.28515625" style="2" customWidth="1"/>
    <col min="5880" max="5880" width="8.28515625" style="2" bestFit="1" customWidth="1"/>
    <col min="5881" max="5881" width="9" style="2" customWidth="1"/>
    <col min="5882" max="6121" width="9.140625" style="2"/>
    <col min="6122" max="6122" width="20.28515625" style="2" customWidth="1"/>
    <col min="6123" max="6123" width="12.140625" style="2" bestFit="1" customWidth="1"/>
    <col min="6124" max="6124" width="10.140625" style="2" bestFit="1" customWidth="1"/>
    <col min="6125" max="6125" width="16.5703125" style="2" bestFit="1" customWidth="1"/>
    <col min="6126" max="6126" width="11.28515625" style="2" bestFit="1" customWidth="1"/>
    <col min="6127" max="6127" width="19.5703125" style="2" customWidth="1"/>
    <col min="6128" max="6128" width="10.85546875" style="2" bestFit="1" customWidth="1"/>
    <col min="6129" max="6129" width="46" style="2" customWidth="1"/>
    <col min="6130" max="6130" width="14" style="2" bestFit="1" customWidth="1"/>
    <col min="6131" max="6131" width="10.7109375" style="2" bestFit="1" customWidth="1"/>
    <col min="6132" max="6132" width="10.28515625" style="2" customWidth="1"/>
    <col min="6133" max="6133" width="10" style="2" bestFit="1" customWidth="1"/>
    <col min="6134" max="6134" width="21.7109375" style="2" bestFit="1" customWidth="1"/>
    <col min="6135" max="6135" width="11.28515625" style="2" customWidth="1"/>
    <col min="6136" max="6136" width="8.28515625" style="2" bestFit="1" customWidth="1"/>
    <col min="6137" max="6137" width="9" style="2" customWidth="1"/>
    <col min="6138" max="6377" width="9.140625" style="2"/>
    <col min="6378" max="6378" width="20.28515625" style="2" customWidth="1"/>
    <col min="6379" max="6379" width="12.140625" style="2" bestFit="1" customWidth="1"/>
    <col min="6380" max="6380" width="10.140625" style="2" bestFit="1" customWidth="1"/>
    <col min="6381" max="6381" width="16.5703125" style="2" bestFit="1" customWidth="1"/>
    <col min="6382" max="6382" width="11.28515625" style="2" bestFit="1" customWidth="1"/>
    <col min="6383" max="6383" width="19.5703125" style="2" customWidth="1"/>
    <col min="6384" max="6384" width="10.85546875" style="2" bestFit="1" customWidth="1"/>
    <col min="6385" max="6385" width="46" style="2" customWidth="1"/>
    <col min="6386" max="6386" width="14" style="2" bestFit="1" customWidth="1"/>
    <col min="6387" max="6387" width="10.7109375" style="2" bestFit="1" customWidth="1"/>
    <col min="6388" max="6388" width="10.28515625" style="2" customWidth="1"/>
    <col min="6389" max="6389" width="10" style="2" bestFit="1" customWidth="1"/>
    <col min="6390" max="6390" width="21.7109375" style="2" bestFit="1" customWidth="1"/>
    <col min="6391" max="6391" width="11.28515625" style="2" customWidth="1"/>
    <col min="6392" max="6392" width="8.28515625" style="2" bestFit="1" customWidth="1"/>
    <col min="6393" max="6393" width="9" style="2" customWidth="1"/>
    <col min="6394" max="6633" width="9.140625" style="2"/>
    <col min="6634" max="6634" width="20.28515625" style="2" customWidth="1"/>
    <col min="6635" max="6635" width="12.140625" style="2" bestFit="1" customWidth="1"/>
    <col min="6636" max="6636" width="10.140625" style="2" bestFit="1" customWidth="1"/>
    <col min="6637" max="6637" width="16.5703125" style="2" bestFit="1" customWidth="1"/>
    <col min="6638" max="6638" width="11.28515625" style="2" bestFit="1" customWidth="1"/>
    <col min="6639" max="6639" width="19.5703125" style="2" customWidth="1"/>
    <col min="6640" max="6640" width="10.85546875" style="2" bestFit="1" customWidth="1"/>
    <col min="6641" max="6641" width="46" style="2" customWidth="1"/>
    <col min="6642" max="6642" width="14" style="2" bestFit="1" customWidth="1"/>
    <col min="6643" max="6643" width="10.7109375" style="2" bestFit="1" customWidth="1"/>
    <col min="6644" max="6644" width="10.28515625" style="2" customWidth="1"/>
    <col min="6645" max="6645" width="10" style="2" bestFit="1" customWidth="1"/>
    <col min="6646" max="6646" width="21.7109375" style="2" bestFit="1" customWidth="1"/>
    <col min="6647" max="6647" width="11.28515625" style="2" customWidth="1"/>
    <col min="6648" max="6648" width="8.28515625" style="2" bestFit="1" customWidth="1"/>
    <col min="6649" max="6649" width="9" style="2" customWidth="1"/>
    <col min="6650" max="6889" width="9.140625" style="2"/>
    <col min="6890" max="6890" width="20.28515625" style="2" customWidth="1"/>
    <col min="6891" max="6891" width="12.140625" style="2" bestFit="1" customWidth="1"/>
    <col min="6892" max="6892" width="10.140625" style="2" bestFit="1" customWidth="1"/>
    <col min="6893" max="6893" width="16.5703125" style="2" bestFit="1" customWidth="1"/>
    <col min="6894" max="6894" width="11.28515625" style="2" bestFit="1" customWidth="1"/>
    <col min="6895" max="6895" width="19.5703125" style="2" customWidth="1"/>
    <col min="6896" max="6896" width="10.85546875" style="2" bestFit="1" customWidth="1"/>
    <col min="6897" max="6897" width="46" style="2" customWidth="1"/>
    <col min="6898" max="6898" width="14" style="2" bestFit="1" customWidth="1"/>
    <col min="6899" max="6899" width="10.7109375" style="2" bestFit="1" customWidth="1"/>
    <col min="6900" max="6900" width="10.28515625" style="2" customWidth="1"/>
    <col min="6901" max="6901" width="10" style="2" bestFit="1" customWidth="1"/>
    <col min="6902" max="6902" width="21.7109375" style="2" bestFit="1" customWidth="1"/>
    <col min="6903" max="6903" width="11.28515625" style="2" customWidth="1"/>
    <col min="6904" max="6904" width="8.28515625" style="2" bestFit="1" customWidth="1"/>
    <col min="6905" max="6905" width="9" style="2" customWidth="1"/>
    <col min="6906" max="7145" width="9.140625" style="2"/>
    <col min="7146" max="7146" width="20.28515625" style="2" customWidth="1"/>
    <col min="7147" max="7147" width="12.140625" style="2" bestFit="1" customWidth="1"/>
    <col min="7148" max="7148" width="10.140625" style="2" bestFit="1" customWidth="1"/>
    <col min="7149" max="7149" width="16.5703125" style="2" bestFit="1" customWidth="1"/>
    <col min="7150" max="7150" width="11.28515625" style="2" bestFit="1" customWidth="1"/>
    <col min="7151" max="7151" width="19.5703125" style="2" customWidth="1"/>
    <col min="7152" max="7152" width="10.85546875" style="2" bestFit="1" customWidth="1"/>
    <col min="7153" max="7153" width="46" style="2" customWidth="1"/>
    <col min="7154" max="7154" width="14" style="2" bestFit="1" customWidth="1"/>
    <col min="7155" max="7155" width="10.7109375" style="2" bestFit="1" customWidth="1"/>
    <col min="7156" max="7156" width="10.28515625" style="2" customWidth="1"/>
    <col min="7157" max="7157" width="10" style="2" bestFit="1" customWidth="1"/>
    <col min="7158" max="7158" width="21.7109375" style="2" bestFit="1" customWidth="1"/>
    <col min="7159" max="7159" width="11.28515625" style="2" customWidth="1"/>
    <col min="7160" max="7160" width="8.28515625" style="2" bestFit="1" customWidth="1"/>
    <col min="7161" max="7161" width="9" style="2" customWidth="1"/>
    <col min="7162" max="7401" width="9.140625" style="2"/>
    <col min="7402" max="7402" width="20.28515625" style="2" customWidth="1"/>
    <col min="7403" max="7403" width="12.140625" style="2" bestFit="1" customWidth="1"/>
    <col min="7404" max="7404" width="10.140625" style="2" bestFit="1" customWidth="1"/>
    <col min="7405" max="7405" width="16.5703125" style="2" bestFit="1" customWidth="1"/>
    <col min="7406" max="7406" width="11.28515625" style="2" bestFit="1" customWidth="1"/>
    <col min="7407" max="7407" width="19.5703125" style="2" customWidth="1"/>
    <col min="7408" max="7408" width="10.85546875" style="2" bestFit="1" customWidth="1"/>
    <col min="7409" max="7409" width="46" style="2" customWidth="1"/>
    <col min="7410" max="7410" width="14" style="2" bestFit="1" customWidth="1"/>
    <col min="7411" max="7411" width="10.7109375" style="2" bestFit="1" customWidth="1"/>
    <col min="7412" max="7412" width="10.28515625" style="2" customWidth="1"/>
    <col min="7413" max="7413" width="10" style="2" bestFit="1" customWidth="1"/>
    <col min="7414" max="7414" width="21.7109375" style="2" bestFit="1" customWidth="1"/>
    <col min="7415" max="7415" width="11.28515625" style="2" customWidth="1"/>
    <col min="7416" max="7416" width="8.28515625" style="2" bestFit="1" customWidth="1"/>
    <col min="7417" max="7417" width="9" style="2" customWidth="1"/>
    <col min="7418" max="7657" width="9.140625" style="2"/>
    <col min="7658" max="7658" width="20.28515625" style="2" customWidth="1"/>
    <col min="7659" max="7659" width="12.140625" style="2" bestFit="1" customWidth="1"/>
    <col min="7660" max="7660" width="10.140625" style="2" bestFit="1" customWidth="1"/>
    <col min="7661" max="7661" width="16.5703125" style="2" bestFit="1" customWidth="1"/>
    <col min="7662" max="7662" width="11.28515625" style="2" bestFit="1" customWidth="1"/>
    <col min="7663" max="7663" width="19.5703125" style="2" customWidth="1"/>
    <col min="7664" max="7664" width="10.85546875" style="2" bestFit="1" customWidth="1"/>
    <col min="7665" max="7665" width="46" style="2" customWidth="1"/>
    <col min="7666" max="7666" width="14" style="2" bestFit="1" customWidth="1"/>
    <col min="7667" max="7667" width="10.7109375" style="2" bestFit="1" customWidth="1"/>
    <col min="7668" max="7668" width="10.28515625" style="2" customWidth="1"/>
    <col min="7669" max="7669" width="10" style="2" bestFit="1" customWidth="1"/>
    <col min="7670" max="7670" width="21.7109375" style="2" bestFit="1" customWidth="1"/>
    <col min="7671" max="7671" width="11.28515625" style="2" customWidth="1"/>
    <col min="7672" max="7672" width="8.28515625" style="2" bestFit="1" customWidth="1"/>
    <col min="7673" max="7673" width="9" style="2" customWidth="1"/>
    <col min="7674" max="7913" width="9.140625" style="2"/>
    <col min="7914" max="7914" width="20.28515625" style="2" customWidth="1"/>
    <col min="7915" max="7915" width="12.140625" style="2" bestFit="1" customWidth="1"/>
    <col min="7916" max="7916" width="10.140625" style="2" bestFit="1" customWidth="1"/>
    <col min="7917" max="7917" width="16.5703125" style="2" bestFit="1" customWidth="1"/>
    <col min="7918" max="7918" width="11.28515625" style="2" bestFit="1" customWidth="1"/>
    <col min="7919" max="7919" width="19.5703125" style="2" customWidth="1"/>
    <col min="7920" max="7920" width="10.85546875" style="2" bestFit="1" customWidth="1"/>
    <col min="7921" max="7921" width="46" style="2" customWidth="1"/>
    <col min="7922" max="7922" width="14" style="2" bestFit="1" customWidth="1"/>
    <col min="7923" max="7923" width="10.7109375" style="2" bestFit="1" customWidth="1"/>
    <col min="7924" max="7924" width="10.28515625" style="2" customWidth="1"/>
    <col min="7925" max="7925" width="10" style="2" bestFit="1" customWidth="1"/>
    <col min="7926" max="7926" width="21.7109375" style="2" bestFit="1" customWidth="1"/>
    <col min="7927" max="7927" width="11.28515625" style="2" customWidth="1"/>
    <col min="7928" max="7928" width="8.28515625" style="2" bestFit="1" customWidth="1"/>
    <col min="7929" max="7929" width="9" style="2" customWidth="1"/>
    <col min="7930" max="8169" width="9.140625" style="2"/>
    <col min="8170" max="8170" width="20.28515625" style="2" customWidth="1"/>
    <col min="8171" max="8171" width="12.140625" style="2" bestFit="1" customWidth="1"/>
    <col min="8172" max="8172" width="10.140625" style="2" bestFit="1" customWidth="1"/>
    <col min="8173" max="8173" width="16.5703125" style="2" bestFit="1" customWidth="1"/>
    <col min="8174" max="8174" width="11.28515625" style="2" bestFit="1" customWidth="1"/>
    <col min="8175" max="8175" width="19.5703125" style="2" customWidth="1"/>
    <col min="8176" max="8176" width="10.85546875" style="2" bestFit="1" customWidth="1"/>
    <col min="8177" max="8177" width="46" style="2" customWidth="1"/>
    <col min="8178" max="8178" width="14" style="2" bestFit="1" customWidth="1"/>
    <col min="8179" max="8179" width="10.7109375" style="2" bestFit="1" customWidth="1"/>
    <col min="8180" max="8180" width="10.28515625" style="2" customWidth="1"/>
    <col min="8181" max="8181" width="10" style="2" bestFit="1" customWidth="1"/>
    <col min="8182" max="8182" width="21.7109375" style="2" bestFit="1" customWidth="1"/>
    <col min="8183" max="8183" width="11.28515625" style="2" customWidth="1"/>
    <col min="8184" max="8184" width="8.28515625" style="2" bestFit="1" customWidth="1"/>
    <col min="8185" max="8185" width="9" style="2" customWidth="1"/>
    <col min="8186" max="8425" width="9.140625" style="2"/>
    <col min="8426" max="8426" width="20.28515625" style="2" customWidth="1"/>
    <col min="8427" max="8427" width="12.140625" style="2" bestFit="1" customWidth="1"/>
    <col min="8428" max="8428" width="10.140625" style="2" bestFit="1" customWidth="1"/>
    <col min="8429" max="8429" width="16.5703125" style="2" bestFit="1" customWidth="1"/>
    <col min="8430" max="8430" width="11.28515625" style="2" bestFit="1" customWidth="1"/>
    <col min="8431" max="8431" width="19.5703125" style="2" customWidth="1"/>
    <col min="8432" max="8432" width="10.85546875" style="2" bestFit="1" customWidth="1"/>
    <col min="8433" max="8433" width="46" style="2" customWidth="1"/>
    <col min="8434" max="8434" width="14" style="2" bestFit="1" customWidth="1"/>
    <col min="8435" max="8435" width="10.7109375" style="2" bestFit="1" customWidth="1"/>
    <col min="8436" max="8436" width="10.28515625" style="2" customWidth="1"/>
    <col min="8437" max="8437" width="10" style="2" bestFit="1" customWidth="1"/>
    <col min="8438" max="8438" width="21.7109375" style="2" bestFit="1" customWidth="1"/>
    <col min="8439" max="8439" width="11.28515625" style="2" customWidth="1"/>
    <col min="8440" max="8440" width="8.28515625" style="2" bestFit="1" customWidth="1"/>
    <col min="8441" max="8441" width="9" style="2" customWidth="1"/>
    <col min="8442" max="8681" width="9.140625" style="2"/>
    <col min="8682" max="8682" width="20.28515625" style="2" customWidth="1"/>
    <col min="8683" max="8683" width="12.140625" style="2" bestFit="1" customWidth="1"/>
    <col min="8684" max="8684" width="10.140625" style="2" bestFit="1" customWidth="1"/>
    <col min="8685" max="8685" width="16.5703125" style="2" bestFit="1" customWidth="1"/>
    <col min="8686" max="8686" width="11.28515625" style="2" bestFit="1" customWidth="1"/>
    <col min="8687" max="8687" width="19.5703125" style="2" customWidth="1"/>
    <col min="8688" max="8688" width="10.85546875" style="2" bestFit="1" customWidth="1"/>
    <col min="8689" max="8689" width="46" style="2" customWidth="1"/>
    <col min="8690" max="8690" width="14" style="2" bestFit="1" customWidth="1"/>
    <col min="8691" max="8691" width="10.7109375" style="2" bestFit="1" customWidth="1"/>
    <col min="8692" max="8692" width="10.28515625" style="2" customWidth="1"/>
    <col min="8693" max="8693" width="10" style="2" bestFit="1" customWidth="1"/>
    <col min="8694" max="8694" width="21.7109375" style="2" bestFit="1" customWidth="1"/>
    <col min="8695" max="8695" width="11.28515625" style="2" customWidth="1"/>
    <col min="8696" max="8696" width="8.28515625" style="2" bestFit="1" customWidth="1"/>
    <col min="8697" max="8697" width="9" style="2" customWidth="1"/>
    <col min="8698" max="8937" width="9.140625" style="2"/>
    <col min="8938" max="8938" width="20.28515625" style="2" customWidth="1"/>
    <col min="8939" max="8939" width="12.140625" style="2" bestFit="1" customWidth="1"/>
    <col min="8940" max="8940" width="10.140625" style="2" bestFit="1" customWidth="1"/>
    <col min="8941" max="8941" width="16.5703125" style="2" bestFit="1" customWidth="1"/>
    <col min="8942" max="8942" width="11.28515625" style="2" bestFit="1" customWidth="1"/>
    <col min="8943" max="8943" width="19.5703125" style="2" customWidth="1"/>
    <col min="8944" max="8944" width="10.85546875" style="2" bestFit="1" customWidth="1"/>
    <col min="8945" max="8945" width="46" style="2" customWidth="1"/>
    <col min="8946" max="8946" width="14" style="2" bestFit="1" customWidth="1"/>
    <col min="8947" max="8947" width="10.7109375" style="2" bestFit="1" customWidth="1"/>
    <col min="8948" max="8948" width="10.28515625" style="2" customWidth="1"/>
    <col min="8949" max="8949" width="10" style="2" bestFit="1" customWidth="1"/>
    <col min="8950" max="8950" width="21.7109375" style="2" bestFit="1" customWidth="1"/>
    <col min="8951" max="8951" width="11.28515625" style="2" customWidth="1"/>
    <col min="8952" max="8952" width="8.28515625" style="2" bestFit="1" customWidth="1"/>
    <col min="8953" max="8953" width="9" style="2" customWidth="1"/>
    <col min="8954" max="9193" width="9.140625" style="2"/>
    <col min="9194" max="9194" width="20.28515625" style="2" customWidth="1"/>
    <col min="9195" max="9195" width="12.140625" style="2" bestFit="1" customWidth="1"/>
    <col min="9196" max="9196" width="10.140625" style="2" bestFit="1" customWidth="1"/>
    <col min="9197" max="9197" width="16.5703125" style="2" bestFit="1" customWidth="1"/>
    <col min="9198" max="9198" width="11.28515625" style="2" bestFit="1" customWidth="1"/>
    <col min="9199" max="9199" width="19.5703125" style="2" customWidth="1"/>
    <col min="9200" max="9200" width="10.85546875" style="2" bestFit="1" customWidth="1"/>
    <col min="9201" max="9201" width="46" style="2" customWidth="1"/>
    <col min="9202" max="9202" width="14" style="2" bestFit="1" customWidth="1"/>
    <col min="9203" max="9203" width="10.7109375" style="2" bestFit="1" customWidth="1"/>
    <col min="9204" max="9204" width="10.28515625" style="2" customWidth="1"/>
    <col min="9205" max="9205" width="10" style="2" bestFit="1" customWidth="1"/>
    <col min="9206" max="9206" width="21.7109375" style="2" bestFit="1" customWidth="1"/>
    <col min="9207" max="9207" width="11.28515625" style="2" customWidth="1"/>
    <col min="9208" max="9208" width="8.28515625" style="2" bestFit="1" customWidth="1"/>
    <col min="9209" max="9209" width="9" style="2" customWidth="1"/>
    <col min="9210" max="9449" width="9.140625" style="2"/>
    <col min="9450" max="9450" width="20.28515625" style="2" customWidth="1"/>
    <col min="9451" max="9451" width="12.140625" style="2" bestFit="1" customWidth="1"/>
    <col min="9452" max="9452" width="10.140625" style="2" bestFit="1" customWidth="1"/>
    <col min="9453" max="9453" width="16.5703125" style="2" bestFit="1" customWidth="1"/>
    <col min="9454" max="9454" width="11.28515625" style="2" bestFit="1" customWidth="1"/>
    <col min="9455" max="9455" width="19.5703125" style="2" customWidth="1"/>
    <col min="9456" max="9456" width="10.85546875" style="2" bestFit="1" customWidth="1"/>
    <col min="9457" max="9457" width="46" style="2" customWidth="1"/>
    <col min="9458" max="9458" width="14" style="2" bestFit="1" customWidth="1"/>
    <col min="9459" max="9459" width="10.7109375" style="2" bestFit="1" customWidth="1"/>
    <col min="9460" max="9460" width="10.28515625" style="2" customWidth="1"/>
    <col min="9461" max="9461" width="10" style="2" bestFit="1" customWidth="1"/>
    <col min="9462" max="9462" width="21.7109375" style="2" bestFit="1" customWidth="1"/>
    <col min="9463" max="9463" width="11.28515625" style="2" customWidth="1"/>
    <col min="9464" max="9464" width="8.28515625" style="2" bestFit="1" customWidth="1"/>
    <col min="9465" max="9465" width="9" style="2" customWidth="1"/>
    <col min="9466" max="9705" width="9.140625" style="2"/>
    <col min="9706" max="9706" width="20.28515625" style="2" customWidth="1"/>
    <col min="9707" max="9707" width="12.140625" style="2" bestFit="1" customWidth="1"/>
    <col min="9708" max="9708" width="10.140625" style="2" bestFit="1" customWidth="1"/>
    <col min="9709" max="9709" width="16.5703125" style="2" bestFit="1" customWidth="1"/>
    <col min="9710" max="9710" width="11.28515625" style="2" bestFit="1" customWidth="1"/>
    <col min="9711" max="9711" width="19.5703125" style="2" customWidth="1"/>
    <col min="9712" max="9712" width="10.85546875" style="2" bestFit="1" customWidth="1"/>
    <col min="9713" max="9713" width="46" style="2" customWidth="1"/>
    <col min="9714" max="9714" width="14" style="2" bestFit="1" customWidth="1"/>
    <col min="9715" max="9715" width="10.7109375" style="2" bestFit="1" customWidth="1"/>
    <col min="9716" max="9716" width="10.28515625" style="2" customWidth="1"/>
    <col min="9717" max="9717" width="10" style="2" bestFit="1" customWidth="1"/>
    <col min="9718" max="9718" width="21.7109375" style="2" bestFit="1" customWidth="1"/>
    <col min="9719" max="9719" width="11.28515625" style="2" customWidth="1"/>
    <col min="9720" max="9720" width="8.28515625" style="2" bestFit="1" customWidth="1"/>
    <col min="9721" max="9721" width="9" style="2" customWidth="1"/>
    <col min="9722" max="9961" width="9.140625" style="2"/>
    <col min="9962" max="9962" width="20.28515625" style="2" customWidth="1"/>
    <col min="9963" max="9963" width="12.140625" style="2" bestFit="1" customWidth="1"/>
    <col min="9964" max="9964" width="10.140625" style="2" bestFit="1" customWidth="1"/>
    <col min="9965" max="9965" width="16.5703125" style="2" bestFit="1" customWidth="1"/>
    <col min="9966" max="9966" width="11.28515625" style="2" bestFit="1" customWidth="1"/>
    <col min="9967" max="9967" width="19.5703125" style="2" customWidth="1"/>
    <col min="9968" max="9968" width="10.85546875" style="2" bestFit="1" customWidth="1"/>
    <col min="9969" max="9969" width="46" style="2" customWidth="1"/>
    <col min="9970" max="9970" width="14" style="2" bestFit="1" customWidth="1"/>
    <col min="9971" max="9971" width="10.7109375" style="2" bestFit="1" customWidth="1"/>
    <col min="9972" max="9972" width="10.28515625" style="2" customWidth="1"/>
    <col min="9973" max="9973" width="10" style="2" bestFit="1" customWidth="1"/>
    <col min="9974" max="9974" width="21.7109375" style="2" bestFit="1" customWidth="1"/>
    <col min="9975" max="9975" width="11.28515625" style="2" customWidth="1"/>
    <col min="9976" max="9976" width="8.28515625" style="2" bestFit="1" customWidth="1"/>
    <col min="9977" max="9977" width="9" style="2" customWidth="1"/>
    <col min="9978" max="10217" width="9.140625" style="2"/>
    <col min="10218" max="10218" width="20.28515625" style="2" customWidth="1"/>
    <col min="10219" max="10219" width="12.140625" style="2" bestFit="1" customWidth="1"/>
    <col min="10220" max="10220" width="10.140625" style="2" bestFit="1" customWidth="1"/>
    <col min="10221" max="10221" width="16.5703125" style="2" bestFit="1" customWidth="1"/>
    <col min="10222" max="10222" width="11.28515625" style="2" bestFit="1" customWidth="1"/>
    <col min="10223" max="10223" width="19.5703125" style="2" customWidth="1"/>
    <col min="10224" max="10224" width="10.85546875" style="2" bestFit="1" customWidth="1"/>
    <col min="10225" max="10225" width="46" style="2" customWidth="1"/>
    <col min="10226" max="10226" width="14" style="2" bestFit="1" customWidth="1"/>
    <col min="10227" max="10227" width="10.7109375" style="2" bestFit="1" customWidth="1"/>
    <col min="10228" max="10228" width="10.28515625" style="2" customWidth="1"/>
    <col min="10229" max="10229" width="10" style="2" bestFit="1" customWidth="1"/>
    <col min="10230" max="10230" width="21.7109375" style="2" bestFit="1" customWidth="1"/>
    <col min="10231" max="10231" width="11.28515625" style="2" customWidth="1"/>
    <col min="10232" max="10232" width="8.28515625" style="2" bestFit="1" customWidth="1"/>
    <col min="10233" max="10233" width="9" style="2" customWidth="1"/>
    <col min="10234" max="10473" width="9.140625" style="2"/>
    <col min="10474" max="10474" width="20.28515625" style="2" customWidth="1"/>
    <col min="10475" max="10475" width="12.140625" style="2" bestFit="1" customWidth="1"/>
    <col min="10476" max="10476" width="10.140625" style="2" bestFit="1" customWidth="1"/>
    <col min="10477" max="10477" width="16.5703125" style="2" bestFit="1" customWidth="1"/>
    <col min="10478" max="10478" width="11.28515625" style="2" bestFit="1" customWidth="1"/>
    <col min="10479" max="10479" width="19.5703125" style="2" customWidth="1"/>
    <col min="10480" max="10480" width="10.85546875" style="2" bestFit="1" customWidth="1"/>
    <col min="10481" max="10481" width="46" style="2" customWidth="1"/>
    <col min="10482" max="10482" width="14" style="2" bestFit="1" customWidth="1"/>
    <col min="10483" max="10483" width="10.7109375" style="2" bestFit="1" customWidth="1"/>
    <col min="10484" max="10484" width="10.28515625" style="2" customWidth="1"/>
    <col min="10485" max="10485" width="10" style="2" bestFit="1" customWidth="1"/>
    <col min="10486" max="10486" width="21.7109375" style="2" bestFit="1" customWidth="1"/>
    <col min="10487" max="10487" width="11.28515625" style="2" customWidth="1"/>
    <col min="10488" max="10488" width="8.28515625" style="2" bestFit="1" customWidth="1"/>
    <col min="10489" max="10489" width="9" style="2" customWidth="1"/>
    <col min="10490" max="10729" width="9.140625" style="2"/>
    <col min="10730" max="10730" width="20.28515625" style="2" customWidth="1"/>
    <col min="10731" max="10731" width="12.140625" style="2" bestFit="1" customWidth="1"/>
    <col min="10732" max="10732" width="10.140625" style="2" bestFit="1" customWidth="1"/>
    <col min="10733" max="10733" width="16.5703125" style="2" bestFit="1" customWidth="1"/>
    <col min="10734" max="10734" width="11.28515625" style="2" bestFit="1" customWidth="1"/>
    <col min="10735" max="10735" width="19.5703125" style="2" customWidth="1"/>
    <col min="10736" max="10736" width="10.85546875" style="2" bestFit="1" customWidth="1"/>
    <col min="10737" max="10737" width="46" style="2" customWidth="1"/>
    <col min="10738" max="10738" width="14" style="2" bestFit="1" customWidth="1"/>
    <col min="10739" max="10739" width="10.7109375" style="2" bestFit="1" customWidth="1"/>
    <col min="10740" max="10740" width="10.28515625" style="2" customWidth="1"/>
    <col min="10741" max="10741" width="10" style="2" bestFit="1" customWidth="1"/>
    <col min="10742" max="10742" width="21.7109375" style="2" bestFit="1" customWidth="1"/>
    <col min="10743" max="10743" width="11.28515625" style="2" customWidth="1"/>
    <col min="10744" max="10744" width="8.28515625" style="2" bestFit="1" customWidth="1"/>
    <col min="10745" max="10745" width="9" style="2" customWidth="1"/>
    <col min="10746" max="10985" width="9.140625" style="2"/>
    <col min="10986" max="10986" width="20.28515625" style="2" customWidth="1"/>
    <col min="10987" max="10987" width="12.140625" style="2" bestFit="1" customWidth="1"/>
    <col min="10988" max="10988" width="10.140625" style="2" bestFit="1" customWidth="1"/>
    <col min="10989" max="10989" width="16.5703125" style="2" bestFit="1" customWidth="1"/>
    <col min="10990" max="10990" width="11.28515625" style="2" bestFit="1" customWidth="1"/>
    <col min="10991" max="10991" width="19.5703125" style="2" customWidth="1"/>
    <col min="10992" max="10992" width="10.85546875" style="2" bestFit="1" customWidth="1"/>
    <col min="10993" max="10993" width="46" style="2" customWidth="1"/>
    <col min="10994" max="10994" width="14" style="2" bestFit="1" customWidth="1"/>
    <col min="10995" max="10995" width="10.7109375" style="2" bestFit="1" customWidth="1"/>
    <col min="10996" max="10996" width="10.28515625" style="2" customWidth="1"/>
    <col min="10997" max="10997" width="10" style="2" bestFit="1" customWidth="1"/>
    <col min="10998" max="10998" width="21.7109375" style="2" bestFit="1" customWidth="1"/>
    <col min="10999" max="10999" width="11.28515625" style="2" customWidth="1"/>
    <col min="11000" max="11000" width="8.28515625" style="2" bestFit="1" customWidth="1"/>
    <col min="11001" max="11001" width="9" style="2" customWidth="1"/>
    <col min="11002" max="11241" width="9.140625" style="2"/>
    <col min="11242" max="11242" width="20.28515625" style="2" customWidth="1"/>
    <col min="11243" max="11243" width="12.140625" style="2" bestFit="1" customWidth="1"/>
    <col min="11244" max="11244" width="10.140625" style="2" bestFit="1" customWidth="1"/>
    <col min="11245" max="11245" width="16.5703125" style="2" bestFit="1" customWidth="1"/>
    <col min="11246" max="11246" width="11.28515625" style="2" bestFit="1" customWidth="1"/>
    <col min="11247" max="11247" width="19.5703125" style="2" customWidth="1"/>
    <col min="11248" max="11248" width="10.85546875" style="2" bestFit="1" customWidth="1"/>
    <col min="11249" max="11249" width="46" style="2" customWidth="1"/>
    <col min="11250" max="11250" width="14" style="2" bestFit="1" customWidth="1"/>
    <col min="11251" max="11251" width="10.7109375" style="2" bestFit="1" customWidth="1"/>
    <col min="11252" max="11252" width="10.28515625" style="2" customWidth="1"/>
    <col min="11253" max="11253" width="10" style="2" bestFit="1" customWidth="1"/>
    <col min="11254" max="11254" width="21.7109375" style="2" bestFit="1" customWidth="1"/>
    <col min="11255" max="11255" width="11.28515625" style="2" customWidth="1"/>
    <col min="11256" max="11256" width="8.28515625" style="2" bestFit="1" customWidth="1"/>
    <col min="11257" max="11257" width="9" style="2" customWidth="1"/>
    <col min="11258" max="11497" width="9.140625" style="2"/>
    <col min="11498" max="11498" width="20.28515625" style="2" customWidth="1"/>
    <col min="11499" max="11499" width="12.140625" style="2" bestFit="1" customWidth="1"/>
    <col min="11500" max="11500" width="10.140625" style="2" bestFit="1" customWidth="1"/>
    <col min="11501" max="11501" width="16.5703125" style="2" bestFit="1" customWidth="1"/>
    <col min="11502" max="11502" width="11.28515625" style="2" bestFit="1" customWidth="1"/>
    <col min="11503" max="11503" width="19.5703125" style="2" customWidth="1"/>
    <col min="11504" max="11504" width="10.85546875" style="2" bestFit="1" customWidth="1"/>
    <col min="11505" max="11505" width="46" style="2" customWidth="1"/>
    <col min="11506" max="11506" width="14" style="2" bestFit="1" customWidth="1"/>
    <col min="11507" max="11507" width="10.7109375" style="2" bestFit="1" customWidth="1"/>
    <col min="11508" max="11508" width="10.28515625" style="2" customWidth="1"/>
    <col min="11509" max="11509" width="10" style="2" bestFit="1" customWidth="1"/>
    <col min="11510" max="11510" width="21.7109375" style="2" bestFit="1" customWidth="1"/>
    <col min="11511" max="11511" width="11.28515625" style="2" customWidth="1"/>
    <col min="11512" max="11512" width="8.28515625" style="2" bestFit="1" customWidth="1"/>
    <col min="11513" max="11513" width="9" style="2" customWidth="1"/>
    <col min="11514" max="11753" width="9.140625" style="2"/>
    <col min="11754" max="11754" width="20.28515625" style="2" customWidth="1"/>
    <col min="11755" max="11755" width="12.140625" style="2" bestFit="1" customWidth="1"/>
    <col min="11756" max="11756" width="10.140625" style="2" bestFit="1" customWidth="1"/>
    <col min="11757" max="11757" width="16.5703125" style="2" bestFit="1" customWidth="1"/>
    <col min="11758" max="11758" width="11.28515625" style="2" bestFit="1" customWidth="1"/>
    <col min="11759" max="11759" width="19.5703125" style="2" customWidth="1"/>
    <col min="11760" max="11760" width="10.85546875" style="2" bestFit="1" customWidth="1"/>
    <col min="11761" max="11761" width="46" style="2" customWidth="1"/>
    <col min="11762" max="11762" width="14" style="2" bestFit="1" customWidth="1"/>
    <col min="11763" max="11763" width="10.7109375" style="2" bestFit="1" customWidth="1"/>
    <col min="11764" max="11764" width="10.28515625" style="2" customWidth="1"/>
    <col min="11765" max="11765" width="10" style="2" bestFit="1" customWidth="1"/>
    <col min="11766" max="11766" width="21.7109375" style="2" bestFit="1" customWidth="1"/>
    <col min="11767" max="11767" width="11.28515625" style="2" customWidth="1"/>
    <col min="11768" max="11768" width="8.28515625" style="2" bestFit="1" customWidth="1"/>
    <col min="11769" max="11769" width="9" style="2" customWidth="1"/>
    <col min="11770" max="12009" width="9.140625" style="2"/>
    <col min="12010" max="12010" width="20.28515625" style="2" customWidth="1"/>
    <col min="12011" max="12011" width="12.140625" style="2" bestFit="1" customWidth="1"/>
    <col min="12012" max="12012" width="10.140625" style="2" bestFit="1" customWidth="1"/>
    <col min="12013" max="12013" width="16.5703125" style="2" bestFit="1" customWidth="1"/>
    <col min="12014" max="12014" width="11.28515625" style="2" bestFit="1" customWidth="1"/>
    <col min="12015" max="12015" width="19.5703125" style="2" customWidth="1"/>
    <col min="12016" max="12016" width="10.85546875" style="2" bestFit="1" customWidth="1"/>
    <col min="12017" max="12017" width="46" style="2" customWidth="1"/>
    <col min="12018" max="12018" width="14" style="2" bestFit="1" customWidth="1"/>
    <col min="12019" max="12019" width="10.7109375" style="2" bestFit="1" customWidth="1"/>
    <col min="12020" max="12020" width="10.28515625" style="2" customWidth="1"/>
    <col min="12021" max="12021" width="10" style="2" bestFit="1" customWidth="1"/>
    <col min="12022" max="12022" width="21.7109375" style="2" bestFit="1" customWidth="1"/>
    <col min="12023" max="12023" width="11.28515625" style="2" customWidth="1"/>
    <col min="12024" max="12024" width="8.28515625" style="2" bestFit="1" customWidth="1"/>
    <col min="12025" max="12025" width="9" style="2" customWidth="1"/>
    <col min="12026" max="12265" width="9.140625" style="2"/>
    <col min="12266" max="12266" width="20.28515625" style="2" customWidth="1"/>
    <col min="12267" max="12267" width="12.140625" style="2" bestFit="1" customWidth="1"/>
    <col min="12268" max="12268" width="10.140625" style="2" bestFit="1" customWidth="1"/>
    <col min="12269" max="12269" width="16.5703125" style="2" bestFit="1" customWidth="1"/>
    <col min="12270" max="12270" width="11.28515625" style="2" bestFit="1" customWidth="1"/>
    <col min="12271" max="12271" width="19.5703125" style="2" customWidth="1"/>
    <col min="12272" max="12272" width="10.85546875" style="2" bestFit="1" customWidth="1"/>
    <col min="12273" max="12273" width="46" style="2" customWidth="1"/>
    <col min="12274" max="12274" width="14" style="2" bestFit="1" customWidth="1"/>
    <col min="12275" max="12275" width="10.7109375" style="2" bestFit="1" customWidth="1"/>
    <col min="12276" max="12276" width="10.28515625" style="2" customWidth="1"/>
    <col min="12277" max="12277" width="10" style="2" bestFit="1" customWidth="1"/>
    <col min="12278" max="12278" width="21.7109375" style="2" bestFit="1" customWidth="1"/>
    <col min="12279" max="12279" width="11.28515625" style="2" customWidth="1"/>
    <col min="12280" max="12280" width="8.28515625" style="2" bestFit="1" customWidth="1"/>
    <col min="12281" max="12281" width="9" style="2" customWidth="1"/>
    <col min="12282" max="12521" width="9.140625" style="2"/>
    <col min="12522" max="12522" width="20.28515625" style="2" customWidth="1"/>
    <col min="12523" max="12523" width="12.140625" style="2" bestFit="1" customWidth="1"/>
    <col min="12524" max="12524" width="10.140625" style="2" bestFit="1" customWidth="1"/>
    <col min="12525" max="12525" width="16.5703125" style="2" bestFit="1" customWidth="1"/>
    <col min="12526" max="12526" width="11.28515625" style="2" bestFit="1" customWidth="1"/>
    <col min="12527" max="12527" width="19.5703125" style="2" customWidth="1"/>
    <col min="12528" max="12528" width="10.85546875" style="2" bestFit="1" customWidth="1"/>
    <col min="12529" max="12529" width="46" style="2" customWidth="1"/>
    <col min="12530" max="12530" width="14" style="2" bestFit="1" customWidth="1"/>
    <col min="12531" max="12531" width="10.7109375" style="2" bestFit="1" customWidth="1"/>
    <col min="12532" max="12532" width="10.28515625" style="2" customWidth="1"/>
    <col min="12533" max="12533" width="10" style="2" bestFit="1" customWidth="1"/>
    <col min="12534" max="12534" width="21.7109375" style="2" bestFit="1" customWidth="1"/>
    <col min="12535" max="12535" width="11.28515625" style="2" customWidth="1"/>
    <col min="12536" max="12536" width="8.28515625" style="2" bestFit="1" customWidth="1"/>
    <col min="12537" max="12537" width="9" style="2" customWidth="1"/>
    <col min="12538" max="12777" width="9.140625" style="2"/>
    <col min="12778" max="12778" width="20.28515625" style="2" customWidth="1"/>
    <col min="12779" max="12779" width="12.140625" style="2" bestFit="1" customWidth="1"/>
    <col min="12780" max="12780" width="10.140625" style="2" bestFit="1" customWidth="1"/>
    <col min="12781" max="12781" width="16.5703125" style="2" bestFit="1" customWidth="1"/>
    <col min="12782" max="12782" width="11.28515625" style="2" bestFit="1" customWidth="1"/>
    <col min="12783" max="12783" width="19.5703125" style="2" customWidth="1"/>
    <col min="12784" max="12784" width="10.85546875" style="2" bestFit="1" customWidth="1"/>
    <col min="12785" max="12785" width="46" style="2" customWidth="1"/>
    <col min="12786" max="12786" width="14" style="2" bestFit="1" customWidth="1"/>
    <col min="12787" max="12787" width="10.7109375" style="2" bestFit="1" customWidth="1"/>
    <col min="12788" max="12788" width="10.28515625" style="2" customWidth="1"/>
    <col min="12789" max="12789" width="10" style="2" bestFit="1" customWidth="1"/>
    <col min="12790" max="12790" width="21.7109375" style="2" bestFit="1" customWidth="1"/>
    <col min="12791" max="12791" width="11.28515625" style="2" customWidth="1"/>
    <col min="12792" max="12792" width="8.28515625" style="2" bestFit="1" customWidth="1"/>
    <col min="12793" max="12793" width="9" style="2" customWidth="1"/>
    <col min="12794" max="13033" width="9.140625" style="2"/>
    <col min="13034" max="13034" width="20.28515625" style="2" customWidth="1"/>
    <col min="13035" max="13035" width="12.140625" style="2" bestFit="1" customWidth="1"/>
    <col min="13036" max="13036" width="10.140625" style="2" bestFit="1" customWidth="1"/>
    <col min="13037" max="13037" width="16.5703125" style="2" bestFit="1" customWidth="1"/>
    <col min="13038" max="13038" width="11.28515625" style="2" bestFit="1" customWidth="1"/>
    <col min="13039" max="13039" width="19.5703125" style="2" customWidth="1"/>
    <col min="13040" max="13040" width="10.85546875" style="2" bestFit="1" customWidth="1"/>
    <col min="13041" max="13041" width="46" style="2" customWidth="1"/>
    <col min="13042" max="13042" width="14" style="2" bestFit="1" customWidth="1"/>
    <col min="13043" max="13043" width="10.7109375" style="2" bestFit="1" customWidth="1"/>
    <col min="13044" max="13044" width="10.28515625" style="2" customWidth="1"/>
    <col min="13045" max="13045" width="10" style="2" bestFit="1" customWidth="1"/>
    <col min="13046" max="13046" width="21.7109375" style="2" bestFit="1" customWidth="1"/>
    <col min="13047" max="13047" width="11.28515625" style="2" customWidth="1"/>
    <col min="13048" max="13048" width="8.28515625" style="2" bestFit="1" customWidth="1"/>
    <col min="13049" max="13049" width="9" style="2" customWidth="1"/>
    <col min="13050" max="13289" width="9.140625" style="2"/>
    <col min="13290" max="13290" width="20.28515625" style="2" customWidth="1"/>
    <col min="13291" max="13291" width="12.140625" style="2" bestFit="1" customWidth="1"/>
    <col min="13292" max="13292" width="10.140625" style="2" bestFit="1" customWidth="1"/>
    <col min="13293" max="13293" width="16.5703125" style="2" bestFit="1" customWidth="1"/>
    <col min="13294" max="13294" width="11.28515625" style="2" bestFit="1" customWidth="1"/>
    <col min="13295" max="13295" width="19.5703125" style="2" customWidth="1"/>
    <col min="13296" max="13296" width="10.85546875" style="2" bestFit="1" customWidth="1"/>
    <col min="13297" max="13297" width="46" style="2" customWidth="1"/>
    <col min="13298" max="13298" width="14" style="2" bestFit="1" customWidth="1"/>
    <col min="13299" max="13299" width="10.7109375" style="2" bestFit="1" customWidth="1"/>
    <col min="13300" max="13300" width="10.28515625" style="2" customWidth="1"/>
    <col min="13301" max="13301" width="10" style="2" bestFit="1" customWidth="1"/>
    <col min="13302" max="13302" width="21.7109375" style="2" bestFit="1" customWidth="1"/>
    <col min="13303" max="13303" width="11.28515625" style="2" customWidth="1"/>
    <col min="13304" max="13304" width="8.28515625" style="2" bestFit="1" customWidth="1"/>
    <col min="13305" max="13305" width="9" style="2" customWidth="1"/>
    <col min="13306" max="13545" width="9.140625" style="2"/>
    <col min="13546" max="13546" width="20.28515625" style="2" customWidth="1"/>
    <col min="13547" max="13547" width="12.140625" style="2" bestFit="1" customWidth="1"/>
    <col min="13548" max="13548" width="10.140625" style="2" bestFit="1" customWidth="1"/>
    <col min="13549" max="13549" width="16.5703125" style="2" bestFit="1" customWidth="1"/>
    <col min="13550" max="13550" width="11.28515625" style="2" bestFit="1" customWidth="1"/>
    <col min="13551" max="13551" width="19.5703125" style="2" customWidth="1"/>
    <col min="13552" max="13552" width="10.85546875" style="2" bestFit="1" customWidth="1"/>
    <col min="13553" max="13553" width="46" style="2" customWidth="1"/>
    <col min="13554" max="13554" width="14" style="2" bestFit="1" customWidth="1"/>
    <col min="13555" max="13555" width="10.7109375" style="2" bestFit="1" customWidth="1"/>
    <col min="13556" max="13556" width="10.28515625" style="2" customWidth="1"/>
    <col min="13557" max="13557" width="10" style="2" bestFit="1" customWidth="1"/>
    <col min="13558" max="13558" width="21.7109375" style="2" bestFit="1" customWidth="1"/>
    <col min="13559" max="13559" width="11.28515625" style="2" customWidth="1"/>
    <col min="13560" max="13560" width="8.28515625" style="2" bestFit="1" customWidth="1"/>
    <col min="13561" max="13561" width="9" style="2" customWidth="1"/>
    <col min="13562" max="13801" width="9.140625" style="2"/>
    <col min="13802" max="13802" width="20.28515625" style="2" customWidth="1"/>
    <col min="13803" max="13803" width="12.140625" style="2" bestFit="1" customWidth="1"/>
    <col min="13804" max="13804" width="10.140625" style="2" bestFit="1" customWidth="1"/>
    <col min="13805" max="13805" width="16.5703125" style="2" bestFit="1" customWidth="1"/>
    <col min="13806" max="13806" width="11.28515625" style="2" bestFit="1" customWidth="1"/>
    <col min="13807" max="13807" width="19.5703125" style="2" customWidth="1"/>
    <col min="13808" max="13808" width="10.85546875" style="2" bestFit="1" customWidth="1"/>
    <col min="13809" max="13809" width="46" style="2" customWidth="1"/>
    <col min="13810" max="13810" width="14" style="2" bestFit="1" customWidth="1"/>
    <col min="13811" max="13811" width="10.7109375" style="2" bestFit="1" customWidth="1"/>
    <col min="13812" max="13812" width="10.28515625" style="2" customWidth="1"/>
    <col min="13813" max="13813" width="10" style="2" bestFit="1" customWidth="1"/>
    <col min="13814" max="13814" width="21.7109375" style="2" bestFit="1" customWidth="1"/>
    <col min="13815" max="13815" width="11.28515625" style="2" customWidth="1"/>
    <col min="13816" max="13816" width="8.28515625" style="2" bestFit="1" customWidth="1"/>
    <col min="13817" max="13817" width="9" style="2" customWidth="1"/>
    <col min="13818" max="14057" width="9.140625" style="2"/>
    <col min="14058" max="14058" width="20.28515625" style="2" customWidth="1"/>
    <col min="14059" max="14059" width="12.140625" style="2" bestFit="1" customWidth="1"/>
    <col min="14060" max="14060" width="10.140625" style="2" bestFit="1" customWidth="1"/>
    <col min="14061" max="14061" width="16.5703125" style="2" bestFit="1" customWidth="1"/>
    <col min="14062" max="14062" width="11.28515625" style="2" bestFit="1" customWidth="1"/>
    <col min="14063" max="14063" width="19.5703125" style="2" customWidth="1"/>
    <col min="14064" max="14064" width="10.85546875" style="2" bestFit="1" customWidth="1"/>
    <col min="14065" max="14065" width="46" style="2" customWidth="1"/>
    <col min="14066" max="14066" width="14" style="2" bestFit="1" customWidth="1"/>
    <col min="14067" max="14067" width="10.7109375" style="2" bestFit="1" customWidth="1"/>
    <col min="14068" max="14068" width="10.28515625" style="2" customWidth="1"/>
    <col min="14069" max="14069" width="10" style="2" bestFit="1" customWidth="1"/>
    <col min="14070" max="14070" width="21.7109375" style="2" bestFit="1" customWidth="1"/>
    <col min="14071" max="14071" width="11.28515625" style="2" customWidth="1"/>
    <col min="14072" max="14072" width="8.28515625" style="2" bestFit="1" customWidth="1"/>
    <col min="14073" max="14073" width="9" style="2" customWidth="1"/>
    <col min="14074" max="14313" width="9.140625" style="2"/>
    <col min="14314" max="14314" width="20.28515625" style="2" customWidth="1"/>
    <col min="14315" max="14315" width="12.140625" style="2" bestFit="1" customWidth="1"/>
    <col min="14316" max="14316" width="10.140625" style="2" bestFit="1" customWidth="1"/>
    <col min="14317" max="14317" width="16.5703125" style="2" bestFit="1" customWidth="1"/>
    <col min="14318" max="14318" width="11.28515625" style="2" bestFit="1" customWidth="1"/>
    <col min="14319" max="14319" width="19.5703125" style="2" customWidth="1"/>
    <col min="14320" max="14320" width="10.85546875" style="2" bestFit="1" customWidth="1"/>
    <col min="14321" max="14321" width="46" style="2" customWidth="1"/>
    <col min="14322" max="14322" width="14" style="2" bestFit="1" customWidth="1"/>
    <col min="14323" max="14323" width="10.7109375" style="2" bestFit="1" customWidth="1"/>
    <col min="14324" max="14324" width="10.28515625" style="2" customWidth="1"/>
    <col min="14325" max="14325" width="10" style="2" bestFit="1" customWidth="1"/>
    <col min="14326" max="14326" width="21.7109375" style="2" bestFit="1" customWidth="1"/>
    <col min="14327" max="14327" width="11.28515625" style="2" customWidth="1"/>
    <col min="14328" max="14328" width="8.28515625" style="2" bestFit="1" customWidth="1"/>
    <col min="14329" max="14329" width="9" style="2" customWidth="1"/>
    <col min="14330" max="14569" width="9.140625" style="2"/>
    <col min="14570" max="14570" width="20.28515625" style="2" customWidth="1"/>
    <col min="14571" max="14571" width="12.140625" style="2" bestFit="1" customWidth="1"/>
    <col min="14572" max="14572" width="10.140625" style="2" bestFit="1" customWidth="1"/>
    <col min="14573" max="14573" width="16.5703125" style="2" bestFit="1" customWidth="1"/>
    <col min="14574" max="14574" width="11.28515625" style="2" bestFit="1" customWidth="1"/>
    <col min="14575" max="14575" width="19.5703125" style="2" customWidth="1"/>
    <col min="14576" max="14576" width="10.85546875" style="2" bestFit="1" customWidth="1"/>
    <col min="14577" max="14577" width="46" style="2" customWidth="1"/>
    <col min="14578" max="14578" width="14" style="2" bestFit="1" customWidth="1"/>
    <col min="14579" max="14579" width="10.7109375" style="2" bestFit="1" customWidth="1"/>
    <col min="14580" max="14580" width="10.28515625" style="2" customWidth="1"/>
    <col min="14581" max="14581" width="10" style="2" bestFit="1" customWidth="1"/>
    <col min="14582" max="14582" width="21.7109375" style="2" bestFit="1" customWidth="1"/>
    <col min="14583" max="14583" width="11.28515625" style="2" customWidth="1"/>
    <col min="14584" max="14584" width="8.28515625" style="2" bestFit="1" customWidth="1"/>
    <col min="14585" max="14585" width="9" style="2" customWidth="1"/>
    <col min="14586" max="14825" width="9.140625" style="2"/>
    <col min="14826" max="14826" width="20.28515625" style="2" customWidth="1"/>
    <col min="14827" max="14827" width="12.140625" style="2" bestFit="1" customWidth="1"/>
    <col min="14828" max="14828" width="10.140625" style="2" bestFit="1" customWidth="1"/>
    <col min="14829" max="14829" width="16.5703125" style="2" bestFit="1" customWidth="1"/>
    <col min="14830" max="14830" width="11.28515625" style="2" bestFit="1" customWidth="1"/>
    <col min="14831" max="14831" width="19.5703125" style="2" customWidth="1"/>
    <col min="14832" max="14832" width="10.85546875" style="2" bestFit="1" customWidth="1"/>
    <col min="14833" max="14833" width="46" style="2" customWidth="1"/>
    <col min="14834" max="14834" width="14" style="2" bestFit="1" customWidth="1"/>
    <col min="14835" max="14835" width="10.7109375" style="2" bestFit="1" customWidth="1"/>
    <col min="14836" max="14836" width="10.28515625" style="2" customWidth="1"/>
    <col min="14837" max="14837" width="10" style="2" bestFit="1" customWidth="1"/>
    <col min="14838" max="14838" width="21.7109375" style="2" bestFit="1" customWidth="1"/>
    <col min="14839" max="14839" width="11.28515625" style="2" customWidth="1"/>
    <col min="14840" max="14840" width="8.28515625" style="2" bestFit="1" customWidth="1"/>
    <col min="14841" max="14841" width="9" style="2" customWidth="1"/>
    <col min="14842" max="15081" width="9.140625" style="2"/>
    <col min="15082" max="15082" width="20.28515625" style="2" customWidth="1"/>
    <col min="15083" max="15083" width="12.140625" style="2" bestFit="1" customWidth="1"/>
    <col min="15084" max="15084" width="10.140625" style="2" bestFit="1" customWidth="1"/>
    <col min="15085" max="15085" width="16.5703125" style="2" bestFit="1" customWidth="1"/>
    <col min="15086" max="15086" width="11.28515625" style="2" bestFit="1" customWidth="1"/>
    <col min="15087" max="15087" width="19.5703125" style="2" customWidth="1"/>
    <col min="15088" max="15088" width="10.85546875" style="2" bestFit="1" customWidth="1"/>
    <col min="15089" max="15089" width="46" style="2" customWidth="1"/>
    <col min="15090" max="15090" width="14" style="2" bestFit="1" customWidth="1"/>
    <col min="15091" max="15091" width="10.7109375" style="2" bestFit="1" customWidth="1"/>
    <col min="15092" max="15092" width="10.28515625" style="2" customWidth="1"/>
    <col min="15093" max="15093" width="10" style="2" bestFit="1" customWidth="1"/>
    <col min="15094" max="15094" width="21.7109375" style="2" bestFit="1" customWidth="1"/>
    <col min="15095" max="15095" width="11.28515625" style="2" customWidth="1"/>
    <col min="15096" max="15096" width="8.28515625" style="2" bestFit="1" customWidth="1"/>
    <col min="15097" max="15097" width="9" style="2" customWidth="1"/>
    <col min="15098" max="15337" width="9.140625" style="2"/>
    <col min="15338" max="15338" width="20.28515625" style="2" customWidth="1"/>
    <col min="15339" max="15339" width="12.140625" style="2" bestFit="1" customWidth="1"/>
    <col min="15340" max="15340" width="10.140625" style="2" bestFit="1" customWidth="1"/>
    <col min="15341" max="15341" width="16.5703125" style="2" bestFit="1" customWidth="1"/>
    <col min="15342" max="15342" width="11.28515625" style="2" bestFit="1" customWidth="1"/>
    <col min="15343" max="15343" width="19.5703125" style="2" customWidth="1"/>
    <col min="15344" max="15344" width="10.85546875" style="2" bestFit="1" customWidth="1"/>
    <col min="15345" max="15345" width="46" style="2" customWidth="1"/>
    <col min="15346" max="15346" width="14" style="2" bestFit="1" customWidth="1"/>
    <col min="15347" max="15347" width="10.7109375" style="2" bestFit="1" customWidth="1"/>
    <col min="15348" max="15348" width="10.28515625" style="2" customWidth="1"/>
    <col min="15349" max="15349" width="10" style="2" bestFit="1" customWidth="1"/>
    <col min="15350" max="15350" width="21.7109375" style="2" bestFit="1" customWidth="1"/>
    <col min="15351" max="15351" width="11.28515625" style="2" customWidth="1"/>
    <col min="15352" max="15352" width="8.28515625" style="2" bestFit="1" customWidth="1"/>
    <col min="15353" max="15353" width="9" style="2" customWidth="1"/>
    <col min="15354" max="15593" width="9.140625" style="2"/>
    <col min="15594" max="15594" width="20.28515625" style="2" customWidth="1"/>
    <col min="15595" max="15595" width="12.140625" style="2" bestFit="1" customWidth="1"/>
    <col min="15596" max="15596" width="10.140625" style="2" bestFit="1" customWidth="1"/>
    <col min="15597" max="15597" width="16.5703125" style="2" bestFit="1" customWidth="1"/>
    <col min="15598" max="15598" width="11.28515625" style="2" bestFit="1" customWidth="1"/>
    <col min="15599" max="15599" width="19.5703125" style="2" customWidth="1"/>
    <col min="15600" max="15600" width="10.85546875" style="2" bestFit="1" customWidth="1"/>
    <col min="15601" max="15601" width="46" style="2" customWidth="1"/>
    <col min="15602" max="15602" width="14" style="2" bestFit="1" customWidth="1"/>
    <col min="15603" max="15603" width="10.7109375" style="2" bestFit="1" customWidth="1"/>
    <col min="15604" max="15604" width="10.28515625" style="2" customWidth="1"/>
    <col min="15605" max="15605" width="10" style="2" bestFit="1" customWidth="1"/>
    <col min="15606" max="15606" width="21.7109375" style="2" bestFit="1" customWidth="1"/>
    <col min="15607" max="15607" width="11.28515625" style="2" customWidth="1"/>
    <col min="15608" max="15608" width="8.28515625" style="2" bestFit="1" customWidth="1"/>
    <col min="15609" max="15609" width="9" style="2" customWidth="1"/>
    <col min="15610" max="15849" width="9.140625" style="2"/>
    <col min="15850" max="15850" width="20.28515625" style="2" customWidth="1"/>
    <col min="15851" max="15851" width="12.140625" style="2" bestFit="1" customWidth="1"/>
    <col min="15852" max="15852" width="10.140625" style="2" bestFit="1" customWidth="1"/>
    <col min="15853" max="15853" width="16.5703125" style="2" bestFit="1" customWidth="1"/>
    <col min="15854" max="15854" width="11.28515625" style="2" bestFit="1" customWidth="1"/>
    <col min="15855" max="15855" width="19.5703125" style="2" customWidth="1"/>
    <col min="15856" max="15856" width="10.85546875" style="2" bestFit="1" customWidth="1"/>
    <col min="15857" max="15857" width="46" style="2" customWidth="1"/>
    <col min="15858" max="15858" width="14" style="2" bestFit="1" customWidth="1"/>
    <col min="15859" max="15859" width="10.7109375" style="2" bestFit="1" customWidth="1"/>
    <col min="15860" max="15860" width="10.28515625" style="2" customWidth="1"/>
    <col min="15861" max="15861" width="10" style="2" bestFit="1" customWidth="1"/>
    <col min="15862" max="15862" width="21.7109375" style="2" bestFit="1" customWidth="1"/>
    <col min="15863" max="15863" width="11.28515625" style="2" customWidth="1"/>
    <col min="15864" max="15864" width="8.28515625" style="2" bestFit="1" customWidth="1"/>
    <col min="15865" max="15865" width="9" style="2" customWidth="1"/>
    <col min="15866" max="16105" width="9.140625" style="2"/>
    <col min="16106" max="16106" width="20.28515625" style="2" customWidth="1"/>
    <col min="16107" max="16107" width="12.140625" style="2" bestFit="1" customWidth="1"/>
    <col min="16108" max="16108" width="10.140625" style="2" bestFit="1" customWidth="1"/>
    <col min="16109" max="16109" width="16.5703125" style="2" bestFit="1" customWidth="1"/>
    <col min="16110" max="16110" width="11.28515625" style="2" bestFit="1" customWidth="1"/>
    <col min="16111" max="16111" width="19.5703125" style="2" customWidth="1"/>
    <col min="16112" max="16112" width="10.85546875" style="2" bestFit="1" customWidth="1"/>
    <col min="16113" max="16113" width="46" style="2" customWidth="1"/>
    <col min="16114" max="16114" width="14" style="2" bestFit="1" customWidth="1"/>
    <col min="16115" max="16115" width="10.7109375" style="2" bestFit="1" customWidth="1"/>
    <col min="16116" max="16116" width="10.28515625" style="2" customWidth="1"/>
    <col min="16117" max="16117" width="10" style="2" bestFit="1" customWidth="1"/>
    <col min="16118" max="16118" width="21.7109375" style="2" bestFit="1" customWidth="1"/>
    <col min="16119" max="16119" width="11.28515625" style="2" customWidth="1"/>
    <col min="16120" max="16120" width="8.28515625" style="2" bestFit="1" customWidth="1"/>
    <col min="16121" max="16121" width="9" style="2" customWidth="1"/>
    <col min="16122" max="16384" width="8.85546875" style="2"/>
  </cols>
  <sheetData>
    <row r="2" spans="3:16" ht="17.25" customHeight="1" x14ac:dyDescent="0.25">
      <c r="C2" s="4"/>
    </row>
    <row r="3" spans="3:16" ht="17.25" customHeight="1" x14ac:dyDescent="0.25">
      <c r="C3" s="4"/>
    </row>
    <row r="4" spans="3:16" ht="27.75" customHeight="1" x14ac:dyDescent="0.25">
      <c r="C4" s="4"/>
      <c r="E4" s="39" t="d">
        <v>2025-03-01</v>
      </c>
      <c r="F4" s="40"/>
      <c r="G4" s="40"/>
      <c r="L4" s="41"/>
      <c r="M4" s="41"/>
      <c r="N4" s="41"/>
    </row>
    <row r="5" spans="3:16" ht="18" customHeight="1" x14ac:dyDescent="0.25">
      <c r="C5" s="4"/>
      <c r="D5" s="4"/>
      <c r="E5" s="9"/>
      <c r="F5" s="8"/>
      <c r="G5" s="8"/>
      <c r="H5" s="4"/>
      <c r="L5" s="8"/>
      <c r="M5" s="8"/>
      <c r="N5" s="8"/>
    </row>
    <row r="6" spans="3:16" ht="67.5" customHeight="1" x14ac:dyDescent="0.25">
      <c r="C6" s="14" t="s">
        <v>0</v>
      </c>
      <c r="D6" s="14" t="s">
        <v>1</v>
      </c>
      <c r="E6" s="14" t="s">
        <v>2</v>
      </c>
      <c r="F6" s="14" t="s">
        <v>3</v>
      </c>
      <c r="G6" s="15" t="s">
        <v>4</v>
      </c>
      <c r="H6" s="14" t="s">
        <v>5</v>
      </c>
      <c r="I6" s="14" t="s">
        <v>6</v>
      </c>
      <c r="J6" s="16" t="s">
        <v>7</v>
      </c>
      <c r="K6" s="17" t="s">
        <v>8</v>
      </c>
      <c r="L6" s="17" t="s">
        <v>13</v>
      </c>
      <c r="M6" s="17" t="s">
        <v>9</v>
      </c>
      <c r="N6" s="17" t="s">
        <v>10</v>
      </c>
      <c r="O6" s="17" t="s">
        <v>11</v>
      </c>
      <c r="P6" s="17" t="s">
        <v>12</v>
      </c>
    </row>
    <row r="7" spans="3:16" s="1" customFormat="1" ht="66.75" customHeight="1" x14ac:dyDescent="0.25">
      <c r="C7" s="21" t="s">
        <v>20</v>
      </c>
      <c r="D7" s="23" t="s">
        <v>21</v>
      </c>
      <c r="E7" s="32" t="d">
        <v>2025-03-24</v>
      </c>
      <c r="F7" s="32" t="d">
        <v>2025-03-24</v>
      </c>
      <c r="G7" s="33" t="s">
        <v>46</v>
      </c>
      <c r="H7" s="30" t="s">
        <v>19</v>
      </c>
      <c r="I7" s="22" t="s">
        <v>15</v>
      </c>
      <c r="J7" s="37">
        <v>1485.02</v>
      </c>
      <c r="K7" s="20"/>
      <c r="L7" s="24">
        <v>0</v>
      </c>
      <c r="M7" s="19">
        <v>0</v>
      </c>
      <c r="N7" s="19">
        <v>280</v>
      </c>
      <c r="O7" s="19">
        <v>0</v>
      </c>
      <c r="P7" s="27">
        <f t="shared" ref="P7:P22" si="0">J7+M7+N7+O7</f>
        <v>1765.02</v>
      </c>
    </row>
    <row r="8" spans="3:16" s="1" customFormat="1" ht="55.5" customHeight="1" x14ac:dyDescent="0.25">
      <c r="C8" s="21" t="s">
        <v>32</v>
      </c>
      <c r="D8" s="23" t="s">
        <v>22</v>
      </c>
      <c r="E8" s="32" t="d">
        <v>2025-03-24</v>
      </c>
      <c r="F8" s="32" t="d">
        <v>2025-03-24</v>
      </c>
      <c r="G8" s="33" t="s">
        <v>46</v>
      </c>
      <c r="H8" s="30" t="s">
        <v>19</v>
      </c>
      <c r="I8" s="22" t="s">
        <v>15</v>
      </c>
      <c r="J8" s="37">
        <v>4170.0200000000004</v>
      </c>
      <c r="K8" s="20"/>
      <c r="L8" s="24">
        <v>0</v>
      </c>
      <c r="M8" s="19">
        <v>0</v>
      </c>
      <c r="N8" s="19">
        <v>140</v>
      </c>
      <c r="O8" s="19">
        <v>0</v>
      </c>
      <c r="P8" s="27">
        <f t="shared" si="0"/>
        <v>4310.0200000000004</v>
      </c>
    </row>
    <row r="9" spans="3:16" s="1" customFormat="1" ht="46.5" customHeight="1" x14ac:dyDescent="0.25">
      <c r="C9" s="21" t="s">
        <v>25</v>
      </c>
      <c r="D9" s="28" t="s">
        <v>34</v>
      </c>
      <c r="E9" s="10" t="d">
        <v>2025-03-08</v>
      </c>
      <c r="F9" s="10" t="d">
        <v>2025-03-15</v>
      </c>
      <c r="G9" s="29" t="s">
        <v>35</v>
      </c>
      <c r="H9" s="18" t="s">
        <v>36</v>
      </c>
      <c r="I9" s="38" t="s">
        <v>44</v>
      </c>
      <c r="J9" s="37">
        <v>19419.72</v>
      </c>
      <c r="K9" s="20"/>
      <c r="L9" s="24">
        <v>5</v>
      </c>
      <c r="M9" s="19">
        <v>6764.9</v>
      </c>
      <c r="N9" s="19">
        <v>7832.25</v>
      </c>
      <c r="O9" s="19">
        <v>1116.3599999999999</v>
      </c>
      <c r="P9" s="27">
        <f t="shared" si="0"/>
        <v>35133.230000000003</v>
      </c>
    </row>
    <row r="10" spans="3:16" s="1" customFormat="1" ht="64.5" customHeight="1" x14ac:dyDescent="0.25">
      <c r="C10" s="21" t="s">
        <v>26</v>
      </c>
      <c r="D10" s="23" t="s">
        <v>37</v>
      </c>
      <c r="E10" s="10" t="d">
        <v>2025-03-08</v>
      </c>
      <c r="F10" s="10" t="d">
        <v>2025-03-15</v>
      </c>
      <c r="G10" s="29" t="s">
        <v>35</v>
      </c>
      <c r="H10" s="18" t="s">
        <v>36</v>
      </c>
      <c r="I10" s="38" t="s">
        <v>45</v>
      </c>
      <c r="J10" s="37">
        <v>47725.84</v>
      </c>
      <c r="K10" s="11"/>
      <c r="L10" s="24">
        <v>5</v>
      </c>
      <c r="M10" s="19">
        <v>7679.09</v>
      </c>
      <c r="N10" s="19">
        <v>4149.93</v>
      </c>
      <c r="O10" s="19">
        <v>1116.3599999999999</v>
      </c>
      <c r="P10" s="27">
        <f t="shared" si="0"/>
        <v>60671.219999999994</v>
      </c>
    </row>
    <row r="11" spans="3:16" s="1" customFormat="1" ht="57.75" customHeight="1" x14ac:dyDescent="0.25">
      <c r="C11" s="21" t="s">
        <v>26</v>
      </c>
      <c r="D11" s="23" t="s">
        <v>37</v>
      </c>
      <c r="E11" s="32" t="d">
        <v>2025-03-08</v>
      </c>
      <c r="F11" s="32" t="d">
        <v>2025-03-15</v>
      </c>
      <c r="G11" s="29" t="s">
        <v>35</v>
      </c>
      <c r="H11" s="18" t="s">
        <v>40</v>
      </c>
      <c r="I11" s="22" t="s">
        <v>15</v>
      </c>
      <c r="J11" s="37">
        <v>1093.8</v>
      </c>
      <c r="K11" s="11"/>
      <c r="L11" s="24">
        <v>0</v>
      </c>
      <c r="M11" s="19">
        <v>0</v>
      </c>
      <c r="N11" s="19">
        <v>0</v>
      </c>
      <c r="O11" s="19">
        <v>0</v>
      </c>
      <c r="P11" s="27">
        <f t="shared" si="0"/>
        <v>1093.8</v>
      </c>
    </row>
    <row r="12" spans="3:16" s="1" customFormat="1" ht="46.5" customHeight="1" x14ac:dyDescent="0.25">
      <c r="C12" s="35" t="s">
        <v>28</v>
      </c>
      <c r="D12" s="23" t="s">
        <v>22</v>
      </c>
      <c r="E12" s="10" t="d">
        <v>2025-03-23</v>
      </c>
      <c r="F12" s="10" t="d">
        <v>2025-03-24</v>
      </c>
      <c r="G12" s="33" t="s">
        <v>46</v>
      </c>
      <c r="H12" s="30" t="s">
        <v>19</v>
      </c>
      <c r="I12" s="31" t="s">
        <v>15</v>
      </c>
      <c r="J12" s="37">
        <v>1319.02</v>
      </c>
      <c r="K12" s="24">
        <v>0</v>
      </c>
      <c r="L12" s="24">
        <v>1</v>
      </c>
      <c r="M12" s="19">
        <v>666.15</v>
      </c>
      <c r="N12" s="19">
        <v>280</v>
      </c>
      <c r="O12" s="19">
        <v>0</v>
      </c>
      <c r="P12" s="27">
        <f t="shared" si="0"/>
        <v>2265.17</v>
      </c>
    </row>
    <row r="13" spans="3:16" s="1" customFormat="1" ht="46.5" customHeight="1" x14ac:dyDescent="0.25">
      <c r="C13" s="36" t="s">
        <v>23</v>
      </c>
      <c r="D13" s="28" t="s">
        <v>33</v>
      </c>
      <c r="E13" s="10" t="d">
        <v>2025-03-08</v>
      </c>
      <c r="F13" s="10" t="d">
        <v>2025-03-15</v>
      </c>
      <c r="G13" s="29" t="s">
        <v>35</v>
      </c>
      <c r="H13" s="18" t="s">
        <v>36</v>
      </c>
      <c r="I13" s="38" t="s">
        <v>44</v>
      </c>
      <c r="J13" s="37">
        <v>19419.72</v>
      </c>
      <c r="K13" s="11"/>
      <c r="L13" s="24">
        <v>5</v>
      </c>
      <c r="M13" s="19">
        <v>6764.9</v>
      </c>
      <c r="N13" s="19">
        <v>7413.68</v>
      </c>
      <c r="O13" s="19">
        <v>1116.3599999999999</v>
      </c>
      <c r="P13" s="27">
        <f t="shared" si="0"/>
        <v>34714.660000000003</v>
      </c>
    </row>
    <row r="14" spans="3:16" s="1" customFormat="1" ht="46.5" customHeight="1" x14ac:dyDescent="0.25">
      <c r="C14" s="21" t="s">
        <v>27</v>
      </c>
      <c r="D14" s="23" t="s">
        <v>21</v>
      </c>
      <c r="E14" s="32" t="d">
        <v>2025-03-24</v>
      </c>
      <c r="F14" s="32" t="d">
        <v>2025-03-24</v>
      </c>
      <c r="G14" s="33" t="s">
        <v>46</v>
      </c>
      <c r="H14" s="18" t="s">
        <v>38</v>
      </c>
      <c r="I14" s="22" t="s">
        <v>15</v>
      </c>
      <c r="J14" s="37">
        <v>1526.88</v>
      </c>
      <c r="K14" s="11"/>
      <c r="L14" s="24">
        <v>0</v>
      </c>
      <c r="M14" s="19">
        <v>0</v>
      </c>
      <c r="N14" s="19">
        <v>684.6</v>
      </c>
      <c r="O14" s="19">
        <v>0</v>
      </c>
      <c r="P14" s="27">
        <f t="shared" si="0"/>
        <v>2211.48</v>
      </c>
    </row>
    <row r="15" spans="3:16" s="1" customFormat="1" ht="39.75" customHeight="1" x14ac:dyDescent="0.25">
      <c r="C15" s="21" t="s">
        <v>29</v>
      </c>
      <c r="D15" s="23" t="s">
        <v>22</v>
      </c>
      <c r="E15" s="32" t="d">
        <v>2025-03-24</v>
      </c>
      <c r="F15" s="32" t="d">
        <v>2025-03-24</v>
      </c>
      <c r="G15" s="33" t="s">
        <v>46</v>
      </c>
      <c r="H15" s="30" t="s">
        <v>19</v>
      </c>
      <c r="I15" s="22" t="s">
        <v>15</v>
      </c>
      <c r="J15" s="37">
        <v>1581.02</v>
      </c>
      <c r="K15" s="11"/>
      <c r="L15" s="24">
        <v>0</v>
      </c>
      <c r="M15" s="19">
        <v>0</v>
      </c>
      <c r="N15" s="19">
        <v>280</v>
      </c>
      <c r="O15" s="19">
        <v>0</v>
      </c>
      <c r="P15" s="27">
        <f t="shared" si="0"/>
        <v>1861.02</v>
      </c>
    </row>
    <row r="16" spans="3:16" s="1" customFormat="1" ht="48" customHeight="1" x14ac:dyDescent="0.25">
      <c r="C16" s="21" t="s">
        <v>24</v>
      </c>
      <c r="D16" s="23" t="s">
        <v>17</v>
      </c>
      <c r="E16" s="10" t="d">
        <v>2025-03-08</v>
      </c>
      <c r="F16" s="10" t="d">
        <v>2025-03-15</v>
      </c>
      <c r="G16" s="29" t="s">
        <v>35</v>
      </c>
      <c r="H16" s="18" t="s">
        <v>36</v>
      </c>
      <c r="I16" s="38" t="s">
        <v>44</v>
      </c>
      <c r="J16" s="37">
        <v>19419.72</v>
      </c>
      <c r="K16" s="11"/>
      <c r="L16" s="24">
        <v>5</v>
      </c>
      <c r="M16" s="19">
        <v>6764.9</v>
      </c>
      <c r="N16" s="19">
        <v>7438.23</v>
      </c>
      <c r="O16" s="19">
        <v>1116.3599999999999</v>
      </c>
      <c r="P16" s="27">
        <f t="shared" si="0"/>
        <v>34739.210000000006</v>
      </c>
    </row>
    <row r="17" spans="3:16" s="1" customFormat="1" ht="68.25" customHeight="1" x14ac:dyDescent="0.25">
      <c r="C17" s="21" t="s">
        <v>14</v>
      </c>
      <c r="D17" s="23" t="s">
        <v>16</v>
      </c>
      <c r="E17" s="10" t="d">
        <v>2025-03-12</v>
      </c>
      <c r="F17" s="10" t="d">
        <v>2025-03-13</v>
      </c>
      <c r="G17" s="26" t="s">
        <v>48</v>
      </c>
      <c r="H17" s="18" t="s">
        <v>18</v>
      </c>
      <c r="I17" s="22" t="s">
        <v>15</v>
      </c>
      <c r="J17" s="37">
        <v>3442.8</v>
      </c>
      <c r="K17" s="11"/>
      <c r="L17" s="24">
        <v>1</v>
      </c>
      <c r="M17" s="19">
        <v>975.19</v>
      </c>
      <c r="N17" s="19">
        <v>280</v>
      </c>
      <c r="O17" s="19">
        <v>0</v>
      </c>
      <c r="P17" s="27">
        <f t="shared" si="0"/>
        <v>4697.99</v>
      </c>
    </row>
    <row r="18" spans="3:16" s="1" customFormat="1" ht="49.5" customHeight="1" x14ac:dyDescent="0.25">
      <c r="C18" s="21" t="s">
        <v>31</v>
      </c>
      <c r="D18" s="23" t="s">
        <v>39</v>
      </c>
      <c r="E18" s="32" t="d">
        <v>2025-03-25</v>
      </c>
      <c r="F18" s="32" t="d">
        <v>2025-03-27</v>
      </c>
      <c r="G18" s="33" t="s">
        <v>47</v>
      </c>
      <c r="H18" s="18" t="s">
        <v>41</v>
      </c>
      <c r="I18" s="22" t="s">
        <v>15</v>
      </c>
      <c r="J18" s="37">
        <v>10922.49</v>
      </c>
      <c r="K18" s="11"/>
      <c r="L18" s="24">
        <v>0</v>
      </c>
      <c r="M18" s="19">
        <v>0</v>
      </c>
      <c r="N18" s="19">
        <v>0</v>
      </c>
      <c r="O18" s="19">
        <v>762.54</v>
      </c>
      <c r="P18" s="27">
        <f t="shared" si="0"/>
        <v>11685.029999999999</v>
      </c>
    </row>
    <row r="19" spans="3:16" s="1" customFormat="1" ht="49.5" customHeight="1" x14ac:dyDescent="0.25">
      <c r="C19" s="21" t="s">
        <v>31</v>
      </c>
      <c r="D19" s="23" t="s">
        <v>39</v>
      </c>
      <c r="E19" s="10"/>
      <c r="F19" s="10" t="d">
        <v>2025-03-31</v>
      </c>
      <c r="G19" s="33" t="s">
        <v>47</v>
      </c>
      <c r="H19" s="18" t="s">
        <v>42</v>
      </c>
      <c r="I19" s="22" t="s">
        <v>15</v>
      </c>
      <c r="J19" s="37">
        <v>2598.34</v>
      </c>
      <c r="K19" s="11"/>
      <c r="L19" s="24">
        <v>0</v>
      </c>
      <c r="M19" s="19">
        <v>0</v>
      </c>
      <c r="N19" s="19">
        <v>475</v>
      </c>
      <c r="O19" s="19">
        <v>0</v>
      </c>
      <c r="P19" s="27">
        <f t="shared" si="0"/>
        <v>3073.34</v>
      </c>
    </row>
    <row r="20" spans="3:16" s="1" customFormat="1" ht="49.5" customHeight="1" x14ac:dyDescent="0.25">
      <c r="C20" s="21" t="s">
        <v>31</v>
      </c>
      <c r="D20" s="23" t="s">
        <v>39</v>
      </c>
      <c r="E20" s="10" t="d">
        <v>2025-03-20</v>
      </c>
      <c r="F20" s="10" t="d">
        <v>2025-03-30</v>
      </c>
      <c r="G20" s="33" t="s">
        <v>47</v>
      </c>
      <c r="H20" s="18" t="s">
        <v>43</v>
      </c>
      <c r="I20" s="22" t="s">
        <v>45</v>
      </c>
      <c r="J20" s="37">
        <v>75902.28</v>
      </c>
      <c r="K20" s="11"/>
      <c r="L20" s="24">
        <v>3</v>
      </c>
      <c r="M20" s="19">
        <v>0</v>
      </c>
      <c r="N20" s="19">
        <v>9827.5300000000007</v>
      </c>
      <c r="O20" s="19">
        <v>12274.54</v>
      </c>
      <c r="P20" s="27">
        <f t="shared" si="0"/>
        <v>98004.35</v>
      </c>
    </row>
    <row r="21" spans="3:16" s="1" customFormat="1" ht="49.5" customHeight="1" x14ac:dyDescent="0.25">
      <c r="C21" s="21" t="s">
        <v>30</v>
      </c>
      <c r="D21" s="23" t="s">
        <v>22</v>
      </c>
      <c r="E21" s="32" t="d">
        <v>2025-03-24</v>
      </c>
      <c r="F21" s="32" t="d">
        <v>2025-03-24</v>
      </c>
      <c r="G21" s="33" t="s">
        <v>46</v>
      </c>
      <c r="H21" s="30" t="s">
        <v>19</v>
      </c>
      <c r="I21" s="22" t="s">
        <v>15</v>
      </c>
      <c r="J21" s="37">
        <v>1585.02</v>
      </c>
      <c r="K21" s="11"/>
      <c r="L21" s="24">
        <v>0</v>
      </c>
      <c r="M21" s="19">
        <v>0</v>
      </c>
      <c r="N21" s="19">
        <v>280</v>
      </c>
      <c r="O21" s="19">
        <v>0</v>
      </c>
      <c r="P21" s="27">
        <f t="shared" si="0"/>
        <v>1865.02</v>
      </c>
    </row>
    <row r="22" spans="3:16" ht="21.75" customHeight="1" x14ac:dyDescent="0.25">
      <c r="C22" s="12"/>
      <c r="D22" s="12"/>
      <c r="E22" s="13"/>
      <c r="F22" s="13"/>
      <c r="G22" s="12"/>
      <c r="H22" s="12"/>
      <c r="I22" s="12"/>
      <c r="J22" s="5">
        <f>SUM(J7:J21)</f>
        <v>211611.69</v>
      </c>
      <c r="K22" s="6"/>
      <c r="L22" s="7">
        <f>SUM(L7:L21)</f>
        <v>25</v>
      </c>
      <c r="M22" s="34">
        <f>SUM(M7:M21)</f>
        <v>29615.13</v>
      </c>
      <c r="N22" s="34">
        <f>SUM(N7:N21)</f>
        <v>39361.22</v>
      </c>
      <c r="O22" s="34">
        <f>SUM(O7:O21)</f>
        <v>17502.52</v>
      </c>
      <c r="P22" s="5">
        <f t="shared" si="0"/>
        <v>298090.56000000006</v>
      </c>
    </row>
    <row r="23" spans="3:16" x14ac:dyDescent="0.25">
      <c r="P23" s="25"/>
    </row>
  </sheetData>
  <sortState ref="C7:P22">
    <sortCondition ref="C7"/>
  </sortState>
  <mergeCells count="2">
    <mergeCell ref="E4:G4"/>
    <mergeCell ref="L4:N4"/>
  </mergeCells>
  <pageMargins left="0.25" right="0.25" top="0.75" bottom="0.75" header="0.3" footer="0.3"/>
  <pageSetup paperSize="8" scale="71" orientation="landscape" r:id="rId1"/>
  <drawing r:id="rId2"/>
  <mc:AlternateContent xmlns:mc="http://schemas.openxmlformats.org/markup-compatibility/2006">
    <mc:Choice Requires="v">
      <legacyDrawing r:id="rId3"/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8bc998a-26d0-41a5-a3ff-3844a0b5771c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3DDB8A8EE0D0A4F9224919E1EE291EC" ma:contentTypeVersion="17" ma:contentTypeDescription="Crie um novo documento." ma:contentTypeScope="" ma:versionID="775e757ec4a8c14478a540bc2206f870">
  <xsd:schema xmlns:xsd="http://www.w3.org/2001/XMLSchema" xmlns:xs="http://www.w3.org/2001/XMLSchema" xmlns:p="http://schemas.microsoft.com/office/2006/metadata/properties" xmlns:ns3="78bc998a-26d0-41a5-a3ff-3844a0b5771c" xmlns:ns4="df04f808-34aa-4ec7-b570-9235d45eff31" targetNamespace="http://schemas.microsoft.com/office/2006/metadata/properties" ma:root="true" ma:fieldsID="83e348d2fcce0d1af05afeefa60696e7" ns3:_="" ns4:_="">
    <xsd:import namespace="78bc998a-26d0-41a5-a3ff-3844a0b5771c"/>
    <xsd:import namespace="df04f808-34aa-4ec7-b570-9235d45eff3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bc998a-26d0-41a5-a3ff-3844a0b577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04f808-34aa-4ec7-b570-9235d45eff3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04E612B5-716A-44C3-A998-B6726DE3B59C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A42AF4FF-F5E4-4038-B4DE-9A7B2C31CF46}">
  <ds:schemaRefs>
    <ds:schemaRef ds:uri="http://purl.org/dc/dcmitype/"/>
    <ds:schemaRef ds:uri="http://schemas.microsoft.com/office/infopath/2007/PartnerControls"/>
    <ds:schemaRef ds:uri="http://purl.org/dc/terms/"/>
    <ds:schemaRef ds:uri="78bc998a-26d0-41a5-a3ff-3844a0b5771c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df04f808-34aa-4ec7-b570-9235d45eff31"/>
    <ds:schemaRef ds:uri="http://purl.org/dc/elements/1.1/"/>
  </ds:schemaRefs>
</ds:datastoreItem>
</file>

<file path=customXml/itemProps3.xml><?xml version="1.0" encoding="utf-8"?>
<ds:datastoreItem xmlns:ds="http://purl.oclc.org/ooxml/officeDocument/customXml" ds:itemID="{2C75A90C-1B63-41B8-83AF-7CA31E43C6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bc998a-26d0-41a5-a3ff-3844a0b5771c"/>
    <ds:schemaRef ds:uri="df04f808-34aa-4ec7-b570-9235d45eff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DEZEMBRO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Ana Virginia Nunes Salgado</dc:creator>
  <cp:keywords/>
  <dc:description/>
  <cp:lastModifiedBy>Luciana Lhamas dos Santos</cp:lastModifiedBy>
  <cp:revision/>
  <cp:lastPrinted>2025-01-23T20:50:13Z</cp:lastPrinted>
  <dcterms:created xsi:type="dcterms:W3CDTF">2019-02-12T12:45:46Z</dcterms:created>
  <dcterms:modified xsi:type="dcterms:W3CDTF">2025-07-14T13:15:29Z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0x01010083DDB8A8EE0D0A4F9224919E1EE291EC</vt:lpwstr>
  </property>
</Properties>
</file>